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" windowWidth="14355" windowHeight="11070" activeTab="1"/>
  </bookViews>
  <sheets>
    <sheet name="Kategorija 1" sheetId="1" r:id="rId1"/>
    <sheet name="Kategorija 2" sheetId="2" r:id="rId2"/>
    <sheet name="List3" sheetId="3" r:id="rId3"/>
  </sheets>
  <definedNames>
    <definedName name="_xlnm.Print_Area" localSheetId="0">'Kategorija 1'!$A$1:$L$73</definedName>
  </definedNames>
  <calcPr calcId="144525"/>
</workbook>
</file>

<file path=xl/calcChain.xml><?xml version="1.0" encoding="utf-8"?>
<calcChain xmlns="http://schemas.openxmlformats.org/spreadsheetml/2006/main">
  <c r="E9" i="2" l="1"/>
  <c r="H68" i="1"/>
</calcChain>
</file>

<file path=xl/sharedStrings.xml><?xml version="1.0" encoding="utf-8"?>
<sst xmlns="http://schemas.openxmlformats.org/spreadsheetml/2006/main" count="633" uniqueCount="242">
  <si>
    <t>Naziv škole: OSNOVNA ŠKOLA JURJA BARAKOVIĆA</t>
  </si>
  <si>
    <t xml:space="preserve">Adresa:  </t>
  </si>
  <si>
    <t>OIB: 68672002011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</si>
  <si>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</si>
  <si>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</si>
  <si>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</si>
  <si>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</si>
  <si>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</si>
  <si>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</si>
  <si>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</si>
  <si>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</si>
  <si>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</si>
  <si>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knjiženo po</t>
  </si>
  <si>
    <t/>
  </si>
  <si>
    <t xml:space="preserve">                                                                                </t>
  </si>
  <si>
    <t xml:space="preserve">Državni proračun                                                                </t>
  </si>
  <si>
    <t xml:space="preserve">                                                                                                    </t>
  </si>
  <si>
    <t>plaće 59</t>
  </si>
  <si>
    <t xml:space="preserve">Višak/manjak ZŽ                                                                 </t>
  </si>
  <si>
    <t>plaće 60</t>
  </si>
  <si>
    <t xml:space="preserve">PuN Županija                                                                    </t>
  </si>
  <si>
    <t>plaće 61</t>
  </si>
  <si>
    <t>30.09.2025</t>
  </si>
  <si>
    <t xml:space="preserve">HEP OPSKRBA d.o.o. ZAGREB                                                       </t>
  </si>
  <si>
    <t>63073332379</t>
  </si>
  <si>
    <t xml:space="preserve">10000 Zagreb                                                </t>
  </si>
  <si>
    <t xml:space="preserve">0010049635-250620-0                                                             </t>
  </si>
  <si>
    <t>el.energija 6/25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</si>
  <si>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</si>
  <si>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</si>
  <si>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Zadarska županija                                                               </t>
  </si>
  <si>
    <t>riznica 9</t>
  </si>
  <si>
    <t xml:space="preserve">HEP ELEKTRA d.o.o.                                                              </t>
  </si>
  <si>
    <t>43965974818</t>
  </si>
  <si>
    <t xml:space="preserve">Zagreb                                                      </t>
  </si>
  <si>
    <t xml:space="preserve">2201105679-250620-1                                                             </t>
  </si>
  <si>
    <t>elek. energija, razdoblje 06/25</t>
  </si>
  <si>
    <t xml:space="preserve">2201868408-250620-6                                                             </t>
  </si>
  <si>
    <t xml:space="preserve">2201105679-250720-8                                                             </t>
  </si>
  <si>
    <t>elek. energija, razdoblje 07/25</t>
  </si>
  <si>
    <t xml:space="preserve">2201868408-250720-2                                                             </t>
  </si>
  <si>
    <t xml:space="preserve">HT HRVATSKI TELEKOM d.d.                                                        </t>
  </si>
  <si>
    <t>81793146560</t>
  </si>
  <si>
    <t xml:space="preserve">10110 ZAGREB                                                </t>
  </si>
  <si>
    <t xml:space="preserve">01829929571001250801                                                            </t>
  </si>
  <si>
    <t>HT mob 07/25</t>
  </si>
  <si>
    <t xml:space="preserve">32311     </t>
  </si>
  <si>
    <t xml:space="preserve">USLUGE TELEFONA TEELFAKSA                                                                                                                                                                               </t>
  </si>
  <si>
    <t xml:space="preserve">TERRAKOM d.o.o.                                                                 </t>
  </si>
  <si>
    <t>29050776382</t>
  </si>
  <si>
    <t xml:space="preserve">                                                            </t>
  </si>
  <si>
    <t xml:space="preserve">39740/TER03/1#002                                                               </t>
  </si>
  <si>
    <t>Internet i telefon 06/25</t>
  </si>
  <si>
    <t xml:space="preserve">46317/TER03/1                                                                   </t>
  </si>
  <si>
    <t>Internet i telefon 07/25</t>
  </si>
  <si>
    <t xml:space="preserve">52860/TER03/1                                                                   </t>
  </si>
  <si>
    <t>Internet i telefon 08/25</t>
  </si>
  <si>
    <t xml:space="preserve">LIBURNIJA D.O.O.                                                                </t>
  </si>
  <si>
    <t>03655700167</t>
  </si>
  <si>
    <t xml:space="preserve">ZADAR                                                       </t>
  </si>
  <si>
    <t xml:space="preserve">997-POS001-01 - 1. dio                                                          </t>
  </si>
  <si>
    <t>prijevoz učenika 06/25</t>
  </si>
  <si>
    <t xml:space="preserve">32353     </t>
  </si>
  <si>
    <t xml:space="preserve">ZAKUPNINE I NAJAMNINE ZA OPREMU                                                                                                                                                                         </t>
  </si>
  <si>
    <t xml:space="preserve">0010049635-250720-7                                                             </t>
  </si>
  <si>
    <t>el.energija 7/25</t>
  </si>
  <si>
    <t xml:space="preserve">S.B.DALMATINO                                                                   </t>
  </si>
  <si>
    <t>79039059007</t>
  </si>
  <si>
    <t xml:space="preserve">135-5-91                                                                        </t>
  </si>
  <si>
    <t>Vijenac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</si>
  <si>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</si>
  <si>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</si>
  <si>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ADRIATICINFO d.o.o.                                                             </t>
  </si>
  <si>
    <t>18445912889</t>
  </si>
  <si>
    <t xml:space="preserve">1066-01-01                                                                      </t>
  </si>
  <si>
    <t>toner Q2612A</t>
  </si>
  <si>
    <t xml:space="preserve">1043-01-01                                                                      </t>
  </si>
  <si>
    <t>toner 3020-3025 Xerox</t>
  </si>
  <si>
    <t xml:space="preserve">HERCEGOVA TRGOVINA                                                              </t>
  </si>
  <si>
    <t>37927948281</t>
  </si>
  <si>
    <t xml:space="preserve">323-VP0-1                                                                       </t>
  </si>
  <si>
    <t>školska klupa dvosjed</t>
  </si>
  <si>
    <t xml:space="preserve">32221     </t>
  </si>
  <si>
    <t xml:space="preserve">MATERIJAL I SIROVINE                                                                                                                                                                                    </t>
  </si>
  <si>
    <t xml:space="preserve">VENCI D.O.O.                                                                    </t>
  </si>
  <si>
    <t>59441191369</t>
  </si>
  <si>
    <t xml:space="preserve">14/V03/1                                                                        </t>
  </si>
  <si>
    <t>materijall i sirovine</t>
  </si>
  <si>
    <t xml:space="preserve">PEVEX d.d.                                                                      </t>
  </si>
  <si>
    <t>73660371074</t>
  </si>
  <si>
    <t xml:space="preserve">10360 SESVETE                                               </t>
  </si>
  <si>
    <t xml:space="preserve">5144/0011/9410                                                                  </t>
  </si>
  <si>
    <t>glet masa, okov za vrata brava</t>
  </si>
  <si>
    <t xml:space="preserve">32241     </t>
  </si>
  <si>
    <t xml:space="preserve">MATERIJAL I DIJELOVI ZA TEKUĆE I INVEST.ODRŽAVANJE                                                                                                                                                      </t>
  </si>
  <si>
    <t xml:space="preserve">5-03-01                                                                         </t>
  </si>
  <si>
    <t>usluga servisnog održavanja računalnog sustava - zaostatak  i usklađivanje iz 20</t>
  </si>
  <si>
    <t xml:space="preserve">32321     </t>
  </si>
  <si>
    <t xml:space="preserve">USLUGE TEKUĆEG I INVESTICIONOG ODRŽAVANJA                                                                                                                                                               </t>
  </si>
  <si>
    <t>In Rebus društvo s ograničenom odgovornošću za informatičke usluge, turistička a</t>
  </si>
  <si>
    <t>91591564577</t>
  </si>
  <si>
    <t xml:space="preserve">1599/1/1                                                                        </t>
  </si>
  <si>
    <t>Uredsko poslov. 07/25</t>
  </si>
  <si>
    <t xml:space="preserve">ČISTOĆA ZADAR                                                                   </t>
  </si>
  <si>
    <t>84923155727</t>
  </si>
  <si>
    <t xml:space="preserve">35014/99/252/2025                                                               </t>
  </si>
  <si>
    <t>odvoz otpada 06/25</t>
  </si>
  <si>
    <t xml:space="preserve">32341     </t>
  </si>
  <si>
    <t xml:space="preserve">KOMUNALNE - TROŠAK VODE                                                                                                                                                                                 </t>
  </si>
  <si>
    <t xml:space="preserve">37677/99/252/2025                                                               </t>
  </si>
  <si>
    <t>odvoz otpada 07/25</t>
  </si>
  <si>
    <t xml:space="preserve">VODOVOD ZADAR                                                                   </t>
  </si>
  <si>
    <t>89406825003</t>
  </si>
  <si>
    <t xml:space="preserve">9000000681-0218578-251                                                          </t>
  </si>
  <si>
    <t>Voda Jovići 07/25</t>
  </si>
  <si>
    <t xml:space="preserve">9000000681-0218573-250                                                          </t>
  </si>
  <si>
    <t>Voda Radovin 07/25</t>
  </si>
  <si>
    <t xml:space="preserve">9000000681-0218598-252                                                          </t>
  </si>
  <si>
    <t>Voda Ražanac 07/25</t>
  </si>
  <si>
    <t xml:space="preserve">9000000681-0218572-253                                                          </t>
  </si>
  <si>
    <t>Voda Ljubač 07/25</t>
  </si>
  <si>
    <t xml:space="preserve">9000000681-0218577-255                                                          </t>
  </si>
  <si>
    <t>Radovin 07/25</t>
  </si>
  <si>
    <t xml:space="preserve">9000000681-0218571-257                                                          </t>
  </si>
  <si>
    <t>Krneza 07/25</t>
  </si>
  <si>
    <t xml:space="preserve">9000000681-0218602-250                                                          </t>
  </si>
  <si>
    <t>Rtina 07/25</t>
  </si>
  <si>
    <t xml:space="preserve">9000000681-0224068-251                                                          </t>
  </si>
  <si>
    <t>Rtina 08/25</t>
  </si>
  <si>
    <t xml:space="preserve">9000000681-0224064-256                                                          </t>
  </si>
  <si>
    <t>Ražanac 08/25</t>
  </si>
  <si>
    <t xml:space="preserve">9000000681-0224039-255                                                          </t>
  </si>
  <si>
    <t>Krneza 08/25</t>
  </si>
  <si>
    <t xml:space="preserve">9000000681-0224039-251                                                          </t>
  </si>
  <si>
    <t>Ljubač 08/25</t>
  </si>
  <si>
    <t xml:space="preserve">9000000681-0224040-250                                                          </t>
  </si>
  <si>
    <t>Radovin 08/25</t>
  </si>
  <si>
    <t xml:space="preserve">9000000681-0224044-255                                                          </t>
  </si>
  <si>
    <t xml:space="preserve">9000000681-0224045-251                                                          </t>
  </si>
  <si>
    <t>Jovići 08/25</t>
  </si>
  <si>
    <t xml:space="preserve">MEDITERAN SECURITY                                                              </t>
  </si>
  <si>
    <t>25272825447</t>
  </si>
  <si>
    <t xml:space="preserve">2008/1/1                                                                        </t>
  </si>
  <si>
    <t>priključak na cds - zaštita 07/25</t>
  </si>
  <si>
    <t xml:space="preserve">32399     </t>
  </si>
  <si>
    <t xml:space="preserve">OSTALE USLUGE                                                                                                                                                                                           </t>
  </si>
  <si>
    <t xml:space="preserve">HP-HRVATSKA POŠTA D.D.                                                          </t>
  </si>
  <si>
    <t>87311810356</t>
  </si>
  <si>
    <t xml:space="preserve">7499-92005-2                                                                    </t>
  </si>
  <si>
    <t>preporučena pošiljka 2x, pismo</t>
  </si>
  <si>
    <t xml:space="preserve">8468-92005-2                                                                    </t>
  </si>
  <si>
    <t>preporučena pošiljka 2x</t>
  </si>
  <si>
    <t xml:space="preserve">OPTI PRINT ADRIA D.O.O.                                                         </t>
  </si>
  <si>
    <t>11469787133</t>
  </si>
  <si>
    <t xml:space="preserve">RAM-3130                                                                        </t>
  </si>
  <si>
    <t>najam printera 08/25</t>
  </si>
  <si>
    <t xml:space="preserve">32359     </t>
  </si>
  <si>
    <t xml:space="preserve">OSTALE ZAKUPNINE I NAJAMNINE                                                                                                                                                                            </t>
  </si>
  <si>
    <t xml:space="preserve">3550                                                                            </t>
  </si>
  <si>
    <t>najam printera 09/25</t>
  </si>
  <si>
    <t xml:space="preserve">RiLoop j.d.o.o.                                                                 </t>
  </si>
  <si>
    <t>10133376712</t>
  </si>
  <si>
    <t xml:space="preserve">Ičići                                                       </t>
  </si>
  <si>
    <t xml:space="preserve">326/1/1                                                                         </t>
  </si>
  <si>
    <t>Leprinka 07/25</t>
  </si>
  <si>
    <t xml:space="preserve">32389     </t>
  </si>
  <si>
    <t xml:space="preserve">RAČUNALNE USLUGE                                                                                                                                                                                        </t>
  </si>
  <si>
    <t xml:space="preserve">FINA ZAGREB                                                                     </t>
  </si>
  <si>
    <t>85821130368</t>
  </si>
  <si>
    <t xml:space="preserve">10000 ZAGREB                                                </t>
  </si>
  <si>
    <t xml:space="preserve">30-0725-0419642                                                                 </t>
  </si>
  <si>
    <t>godišnja pretplata na COP - 2 certifikata</t>
  </si>
  <si>
    <t xml:space="preserve">25-0725-0432454                                                                 </t>
  </si>
  <si>
    <t>mjesečno korištenje servisa e-Račun</t>
  </si>
  <si>
    <t xml:space="preserve">ZADING ZADAR                                                                    </t>
  </si>
  <si>
    <t xml:space="preserve">           </t>
  </si>
  <si>
    <t xml:space="preserve">189-1-1                                                                         </t>
  </si>
  <si>
    <t xml:space="preserve">Održ.riznice 4,5,6/25_x000D_
</t>
  </si>
  <si>
    <t xml:space="preserve">Axians Hrvatska d.o.o.                                                          </t>
  </si>
  <si>
    <t>55648908488</t>
  </si>
  <si>
    <t xml:space="preserve">2294/1/1                                                                        </t>
  </si>
  <si>
    <t>popravak tableta - N.J.</t>
  </si>
  <si>
    <t xml:space="preserve">32322     </t>
  </si>
  <si>
    <t xml:space="preserve">Usluge tekuće i inv.održ. postrojenja i opreme                                                                                                                                                          </t>
  </si>
  <si>
    <t xml:space="preserve">Prihodi posebne namjene - PPN                                                   </t>
  </si>
  <si>
    <t xml:space="preserve">CORAL d.o.o.                                                                    </t>
  </si>
  <si>
    <t>72594208197</t>
  </si>
  <si>
    <t xml:space="preserve">11524/11100/1                                                                   </t>
  </si>
  <si>
    <t>Gorivo i ulje</t>
  </si>
  <si>
    <t xml:space="preserve">32234     </t>
  </si>
  <si>
    <t xml:space="preserve">LOŽ ULJE DIZEL GORIVO                                                                                                                                                                                   </t>
  </si>
  <si>
    <t xml:space="preserve">704-03-01                                                                       </t>
  </si>
  <si>
    <t>usluga servisnog održavanja računalnog sustava  08/25</t>
  </si>
  <si>
    <t xml:space="preserve">Hrvatska zajednica osnovnih škola                                               </t>
  </si>
  <si>
    <t xml:space="preserve">1202-1-2                                                                        </t>
  </si>
  <si>
    <t>članarina srpanj - prosinac 2025. II dio</t>
  </si>
  <si>
    <t xml:space="preserve">25-0825-0498370                                                                 </t>
  </si>
  <si>
    <t>korištenje sustava 08/25</t>
  </si>
  <si>
    <t xml:space="preserve">2357/1/1                                                                        </t>
  </si>
  <si>
    <t>priključak na cds - zaštita 08/25</t>
  </si>
  <si>
    <t xml:space="preserve">606-03-01                                                                       </t>
  </si>
  <si>
    <t>usluga servisnog održavanja računalnog sustava</t>
  </si>
  <si>
    <t xml:space="preserve">1096-01-01                                                                      </t>
  </si>
  <si>
    <t>usluga servisa i izlaska na teren, net adapter</t>
  </si>
  <si>
    <t xml:space="preserve">KLJUČ                                                                           </t>
  </si>
  <si>
    <t>61263958355</t>
  </si>
  <si>
    <t xml:space="preserve">1620-2-1                                                                        </t>
  </si>
  <si>
    <t>izrada novog sistemskog ključa, sigurnosnog cilindra i usluga bravara</t>
  </si>
  <si>
    <t>Službena putovanja</t>
  </si>
  <si>
    <t xml:space="preserve">23211     </t>
  </si>
  <si>
    <t xml:space="preserve">SLUŽBENA PUTOVANJA                                                                                                                                                                                      </t>
  </si>
  <si>
    <t>Stanarina uplata do 30.09.2025.</t>
  </si>
  <si>
    <t xml:space="preserve">16721     </t>
  </si>
  <si>
    <t xml:space="preserve">POTRAŽIVANJE ZA PRIHODE PRORAČUNISKIH KORISNIKA UPLAĆENE U PRORAČUN(RIZNICU)                                                                                                                            </t>
  </si>
  <si>
    <t xml:space="preserve">Vlastiti prihodi                                                                </t>
  </si>
  <si>
    <t>ostalo 27</t>
  </si>
  <si>
    <t>MZO povrat za marendu</t>
  </si>
  <si>
    <t xml:space="preserve">MZO školska prehrana                                                            </t>
  </si>
  <si>
    <t>ostalo 28</t>
  </si>
  <si>
    <t>MZO povrat za higijenske potrepštine</t>
  </si>
  <si>
    <t xml:space="preserve">MZO zalihe za men.njegu                                                         </t>
  </si>
  <si>
    <t>odgovorna osoba: VESNA DRMIĆ</t>
  </si>
  <si>
    <t>IZVJEŠĆE O TROŠENJU SREDSTAVA ZA RUJAN 2025.</t>
  </si>
  <si>
    <t>,</t>
  </si>
  <si>
    <t>datum izvješća: 15 listopada 2025.</t>
  </si>
  <si>
    <t xml:space="preserve">voditelj računovodstva: Petra Bilać                    </t>
  </si>
  <si>
    <t>Naziv primatelja</t>
  </si>
  <si>
    <t>OIB primatelja</t>
  </si>
  <si>
    <t>Sjedište primatelja</t>
  </si>
  <si>
    <t>Vrsta rashoda i izdatka</t>
  </si>
  <si>
    <t>Iznos</t>
  </si>
  <si>
    <t>ZAPOSLENICI</t>
  </si>
  <si>
    <t xml:space="preserve"> 3111 PLAĆA  </t>
  </si>
  <si>
    <t xml:space="preserve">  </t>
  </si>
  <si>
    <t xml:space="preserve"> 3212 PRIJEVOZ ZAPOSLENIKA</t>
  </si>
  <si>
    <t xml:space="preserve"> 3132 DOPRINOS NA BRUTO </t>
  </si>
  <si>
    <t xml:space="preserve"> 3121 OSTALI RASHODI ZA ZAPOSLENE </t>
  </si>
  <si>
    <t>DRŽAVNI PRORAČUN RH</t>
  </si>
  <si>
    <t xml:space="preserve"> ZAGREB </t>
  </si>
  <si>
    <t xml:space="preserve"> 3295 NOVČANA NAKNADA POSLODAVCA ZBOG NEZAPOŠLJAVANJA OSOBA S INVALIDITETOM </t>
  </si>
  <si>
    <t>UKUPNO</t>
  </si>
  <si>
    <t>PLAĆA KOLOVOZ 2025. ISPLAĆENA U RUJNU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</si>
</sst>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 wrapText="1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9" fillId="0" borderId="0" xfId="1"/>
    <xf numFmtId="0" fontId="9" fillId="0" borderId="3" xfId="1" applyBorder="1"/>
    <xf numFmtId="0" fontId="8" fillId="0" borderId="3" xfId="1" applyFont="1" applyBorder="1"/>
    <xf numFmtId="4" fontId="8" fillId="0" borderId="3" xfId="1" applyNumberFormat="1" applyFont="1" applyBorder="1"/>
    <xf numFmtId="4" fontId="9" fillId="0" borderId="3" xfId="1" applyNumberFormat="1" applyFill="1" applyBorder="1"/>
    <xf numFmtId="4" fontId="7" fillId="0" borderId="3" xfId="1" applyNumberFormat="1" applyFont="1" applyFill="1" applyBorder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73"/>
  <sheetViews>
    <sheetView topLeftCell="A16" workbookViewId="0">
      <selection activeCell="B73" sqref="B73"/>
    </sheetView>
  </sheetViews>
  <sheetFormatPr defaultRowHeight="12.75" x14ac:dyDescent="0.2"/>
  <cols>
    <col min="1" max="1" width="3.7109375" style="1" customWidth="1"/>
    <col min="2" max="2" width="12.7109375" style="7" customWidth="1"/>
    <col min="3" max="3" width="24.7109375" style="1" customWidth="1"/>
    <col min="4" max="4" width="12.7109375" style="9" customWidth="1"/>
    <col min="5" max="5" width="12.7109375" style="1" customWidth="1"/>
    <col min="6" max="7" width="24.7109375" style="11" customWidth="1"/>
    <col min="8" max="8" width="12.7109375" style="13" customWidth="1"/>
    <col min="9" max="9" width="10.7109375" style="9" customWidth="1"/>
    <col min="10" max="11" width="24.7109375" style="1" customWidth="1"/>
    <col min="12" max="12" width="12.7109375" style="11" customWidth="1"/>
    <col min="13" max="16384" width="9.140625" style="1"/>
  </cols>
  <sheetData>
    <row r="2" spans="1:12" ht="15.75" x14ac:dyDescent="0.25">
      <c r="A2" s="2" t="s">
        <v>0</v>
      </c>
    </row>
    <row r="3" spans="1:12" ht="15.75" x14ac:dyDescent="0.25">
      <c r="A3" s="2" t="s">
        <v>1</v>
      </c>
    </row>
    <row r="4" spans="1:12" ht="15.75" x14ac:dyDescent="0.25">
      <c r="A4" s="2" t="s">
        <v>2</v>
      </c>
    </row>
    <row r="6" spans="1:12" ht="18.75" x14ac:dyDescent="0.3">
      <c r="A6" s="32" t="s">
        <v>222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10" spans="1:12" x14ac:dyDescent="0.2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12" t="s">
        <v>7</v>
      </c>
      <c r="G10" s="12" t="s">
        <v>8</v>
      </c>
      <c r="H10" s="14" t="s">
        <v>9</v>
      </c>
      <c r="I10" s="10" t="s">
        <v>10</v>
      </c>
      <c r="J10" s="6"/>
      <c r="K10" s="6" t="s">
        <v>11</v>
      </c>
      <c r="L10" s="12" t="s">
        <v>12</v>
      </c>
    </row>
    <row r="11" spans="1:12" x14ac:dyDescent="0.2">
      <c r="A11" s="29"/>
      <c r="B11" s="7" t="s">
        <v>22</v>
      </c>
      <c r="C11" s="1" t="s">
        <v>23</v>
      </c>
      <c r="D11" s="9" t="s">
        <v>24</v>
      </c>
      <c r="E11" s="1" t="s">
        <v>25</v>
      </c>
      <c r="F11" s="11" t="s">
        <v>26</v>
      </c>
      <c r="G11" s="11" t="s">
        <v>27</v>
      </c>
      <c r="H11" s="13">
        <v>384.04</v>
      </c>
      <c r="I11" s="9" t="s">
        <v>28</v>
      </c>
      <c r="J11" s="1" t="s">
        <v>29</v>
      </c>
      <c r="K11" s="1" t="s">
        <v>30</v>
      </c>
      <c r="L11" s="11" t="s">
        <v>31</v>
      </c>
    </row>
    <row r="12" spans="1:12" x14ac:dyDescent="0.2">
      <c r="A12" s="29"/>
      <c r="B12" s="7" t="s">
        <v>22</v>
      </c>
      <c r="C12" s="1" t="s">
        <v>32</v>
      </c>
      <c r="D12" s="9" t="s">
        <v>33</v>
      </c>
      <c r="E12" s="1" t="s">
        <v>34</v>
      </c>
      <c r="F12" s="11" t="s">
        <v>35</v>
      </c>
      <c r="G12" s="11" t="s">
        <v>36</v>
      </c>
      <c r="H12" s="13">
        <v>4.3499999999999996</v>
      </c>
      <c r="I12" s="9" t="s">
        <v>28</v>
      </c>
      <c r="J12" s="1" t="s">
        <v>29</v>
      </c>
      <c r="K12" s="1" t="s">
        <v>30</v>
      </c>
      <c r="L12" s="11" t="s">
        <v>31</v>
      </c>
    </row>
    <row r="13" spans="1:12" x14ac:dyDescent="0.2">
      <c r="A13" s="29"/>
      <c r="B13" s="7" t="s">
        <v>22</v>
      </c>
      <c r="C13" s="1" t="s">
        <v>32</v>
      </c>
      <c r="D13" s="9" t="s">
        <v>33</v>
      </c>
      <c r="E13" s="1" t="s">
        <v>34</v>
      </c>
      <c r="F13" s="11" t="s">
        <v>37</v>
      </c>
      <c r="G13" s="11" t="s">
        <v>36</v>
      </c>
      <c r="H13" s="13">
        <v>3.07</v>
      </c>
      <c r="I13" s="9" t="s">
        <v>28</v>
      </c>
      <c r="J13" s="1" t="s">
        <v>29</v>
      </c>
      <c r="K13" s="1" t="s">
        <v>30</v>
      </c>
      <c r="L13" s="11" t="s">
        <v>31</v>
      </c>
    </row>
    <row r="14" spans="1:12" x14ac:dyDescent="0.2">
      <c r="A14" s="29"/>
      <c r="B14" s="7" t="s">
        <v>22</v>
      </c>
      <c r="C14" s="1" t="s">
        <v>32</v>
      </c>
      <c r="D14" s="9" t="s">
        <v>33</v>
      </c>
      <c r="E14" s="1" t="s">
        <v>34</v>
      </c>
      <c r="F14" s="11" t="s">
        <v>38</v>
      </c>
      <c r="G14" s="11" t="s">
        <v>39</v>
      </c>
      <c r="H14" s="13">
        <v>4.04</v>
      </c>
      <c r="I14" s="9" t="s">
        <v>28</v>
      </c>
      <c r="J14" s="1" t="s">
        <v>29</v>
      </c>
      <c r="K14" s="1" t="s">
        <v>30</v>
      </c>
      <c r="L14" s="11" t="s">
        <v>31</v>
      </c>
    </row>
    <row r="15" spans="1:12" x14ac:dyDescent="0.2">
      <c r="A15" s="29"/>
      <c r="B15" s="7" t="s">
        <v>22</v>
      </c>
      <c r="C15" s="1" t="s">
        <v>32</v>
      </c>
      <c r="D15" s="9" t="s">
        <v>33</v>
      </c>
      <c r="E15" s="1" t="s">
        <v>34</v>
      </c>
      <c r="F15" s="11" t="s">
        <v>40</v>
      </c>
      <c r="G15" s="11" t="s">
        <v>39</v>
      </c>
      <c r="H15" s="13">
        <v>3.05</v>
      </c>
      <c r="I15" s="9" t="s">
        <v>28</v>
      </c>
      <c r="J15" s="1" t="s">
        <v>29</v>
      </c>
      <c r="K15" s="1" t="s">
        <v>30</v>
      </c>
      <c r="L15" s="11" t="s">
        <v>31</v>
      </c>
    </row>
    <row r="16" spans="1:12" x14ac:dyDescent="0.2">
      <c r="A16" s="29"/>
      <c r="B16" s="7" t="s">
        <v>22</v>
      </c>
      <c r="C16" s="1" t="s">
        <v>41</v>
      </c>
      <c r="D16" s="9" t="s">
        <v>42</v>
      </c>
      <c r="E16" s="1" t="s">
        <v>43</v>
      </c>
      <c r="F16" s="11" t="s">
        <v>44</v>
      </c>
      <c r="G16" s="11" t="s">
        <v>45</v>
      </c>
      <c r="H16" s="13">
        <v>135.51</v>
      </c>
      <c r="I16" s="9" t="s">
        <v>46</v>
      </c>
      <c r="J16" s="1" t="s">
        <v>47</v>
      </c>
      <c r="K16" s="1" t="s">
        <v>30</v>
      </c>
      <c r="L16" s="11" t="s">
        <v>31</v>
      </c>
    </row>
    <row r="17" spans="1:12" x14ac:dyDescent="0.2">
      <c r="A17" s="29"/>
      <c r="B17" s="7" t="s">
        <v>22</v>
      </c>
      <c r="C17" s="1" t="s">
        <v>48</v>
      </c>
      <c r="D17" s="9" t="s">
        <v>49</v>
      </c>
      <c r="E17" s="1" t="s">
        <v>50</v>
      </c>
      <c r="F17" s="11" t="s">
        <v>51</v>
      </c>
      <c r="G17" s="11" t="s">
        <v>52</v>
      </c>
      <c r="H17" s="13">
        <v>186.66</v>
      </c>
      <c r="I17" s="9" t="s">
        <v>46</v>
      </c>
      <c r="J17" s="1" t="s">
        <v>47</v>
      </c>
      <c r="K17" s="1" t="s">
        <v>30</v>
      </c>
      <c r="L17" s="11" t="s">
        <v>31</v>
      </c>
    </row>
    <row r="18" spans="1:12" x14ac:dyDescent="0.2">
      <c r="A18" s="29"/>
      <c r="B18" s="7" t="s">
        <v>22</v>
      </c>
      <c r="C18" s="1" t="s">
        <v>48</v>
      </c>
      <c r="D18" s="9" t="s">
        <v>49</v>
      </c>
      <c r="E18" s="1" t="s">
        <v>50</v>
      </c>
      <c r="F18" s="11" t="s">
        <v>53</v>
      </c>
      <c r="G18" s="11" t="s">
        <v>54</v>
      </c>
      <c r="H18" s="13">
        <v>186.66</v>
      </c>
      <c r="I18" s="9" t="s">
        <v>46</v>
      </c>
      <c r="J18" s="1" t="s">
        <v>47</v>
      </c>
      <c r="K18" s="1" t="s">
        <v>30</v>
      </c>
      <c r="L18" s="11" t="s">
        <v>31</v>
      </c>
    </row>
    <row r="19" spans="1:12" x14ac:dyDescent="0.2">
      <c r="A19" s="29"/>
      <c r="B19" s="7" t="s">
        <v>22</v>
      </c>
      <c r="C19" s="1" t="s">
        <v>48</v>
      </c>
      <c r="D19" s="9" t="s">
        <v>49</v>
      </c>
      <c r="E19" s="1" t="s">
        <v>50</v>
      </c>
      <c r="F19" s="11" t="s">
        <v>55</v>
      </c>
      <c r="G19" s="11" t="s">
        <v>56</v>
      </c>
      <c r="H19" s="13">
        <v>186.76</v>
      </c>
      <c r="I19" s="9" t="s">
        <v>46</v>
      </c>
      <c r="J19" s="1" t="s">
        <v>47</v>
      </c>
      <c r="K19" s="1" t="s">
        <v>30</v>
      </c>
      <c r="L19" s="11" t="s">
        <v>31</v>
      </c>
    </row>
    <row r="20" spans="1:12" x14ac:dyDescent="0.2">
      <c r="A20" s="29"/>
      <c r="B20" s="7" t="s">
        <v>22</v>
      </c>
      <c r="C20" s="1" t="s">
        <v>57</v>
      </c>
      <c r="D20" s="9" t="s">
        <v>58</v>
      </c>
      <c r="E20" s="1" t="s">
        <v>59</v>
      </c>
      <c r="F20" s="11" t="s">
        <v>60</v>
      </c>
      <c r="G20" s="11" t="s">
        <v>61</v>
      </c>
      <c r="H20" s="13">
        <v>4398.09</v>
      </c>
      <c r="I20" s="9" t="s">
        <v>62</v>
      </c>
      <c r="J20" s="1" t="s">
        <v>63</v>
      </c>
      <c r="K20" s="1" t="s">
        <v>30</v>
      </c>
      <c r="L20" s="11" t="s">
        <v>31</v>
      </c>
    </row>
    <row r="21" spans="1:12" x14ac:dyDescent="0.2">
      <c r="A21" s="29"/>
      <c r="B21" s="7" t="s">
        <v>22</v>
      </c>
      <c r="C21" s="1" t="s">
        <v>23</v>
      </c>
      <c r="D21" s="9" t="s">
        <v>24</v>
      </c>
      <c r="E21" s="1" t="s">
        <v>25</v>
      </c>
      <c r="F21" s="11" t="s">
        <v>64</v>
      </c>
      <c r="G21" s="11" t="s">
        <v>65</v>
      </c>
      <c r="H21" s="13">
        <v>323.63</v>
      </c>
      <c r="I21" s="9" t="s">
        <v>28</v>
      </c>
      <c r="J21" s="1" t="s">
        <v>29</v>
      </c>
      <c r="K21" s="1" t="s">
        <v>30</v>
      </c>
      <c r="L21" s="11" t="s">
        <v>31</v>
      </c>
    </row>
    <row r="22" spans="1:12" x14ac:dyDescent="0.2">
      <c r="A22" s="29"/>
      <c r="B22" s="7" t="s">
        <v>22</v>
      </c>
      <c r="C22" s="1" t="s">
        <v>66</v>
      </c>
      <c r="D22" s="9" t="s">
        <v>67</v>
      </c>
      <c r="E22" s="1" t="s">
        <v>50</v>
      </c>
      <c r="F22" s="11" t="s">
        <v>68</v>
      </c>
      <c r="G22" s="11" t="s">
        <v>69</v>
      </c>
      <c r="H22" s="13">
        <v>60</v>
      </c>
      <c r="I22" s="9" t="s">
        <v>70</v>
      </c>
      <c r="J22" s="1" t="s">
        <v>71</v>
      </c>
      <c r="K22" s="1" t="s">
        <v>30</v>
      </c>
      <c r="L22" s="11" t="s">
        <v>31</v>
      </c>
    </row>
    <row r="23" spans="1:12" x14ac:dyDescent="0.2">
      <c r="A23" s="29"/>
      <c r="B23" s="7" t="s">
        <v>22</v>
      </c>
      <c r="C23" s="1" t="s">
        <v>72</v>
      </c>
      <c r="D23" s="9" t="s">
        <v>73</v>
      </c>
      <c r="E23" s="1" t="s">
        <v>59</v>
      </c>
      <c r="F23" s="11" t="s">
        <v>74</v>
      </c>
      <c r="G23" s="11" t="s">
        <v>75</v>
      </c>
      <c r="H23" s="13">
        <v>43.25</v>
      </c>
      <c r="I23" s="9" t="s">
        <v>70</v>
      </c>
      <c r="J23" s="1" t="s">
        <v>71</v>
      </c>
      <c r="K23" s="1" t="s">
        <v>30</v>
      </c>
      <c r="L23" s="11" t="s">
        <v>31</v>
      </c>
    </row>
    <row r="24" spans="1:12" x14ac:dyDescent="0.2">
      <c r="A24" s="29"/>
      <c r="B24" s="7" t="s">
        <v>22</v>
      </c>
      <c r="C24" s="1" t="s">
        <v>72</v>
      </c>
      <c r="D24" s="9" t="s">
        <v>73</v>
      </c>
      <c r="E24" s="1" t="s">
        <v>59</v>
      </c>
      <c r="F24" s="11" t="s">
        <v>76</v>
      </c>
      <c r="G24" s="11" t="s">
        <v>77</v>
      </c>
      <c r="H24" s="13">
        <v>57.5</v>
      </c>
      <c r="I24" s="9" t="s">
        <v>70</v>
      </c>
      <c r="J24" s="1" t="s">
        <v>71</v>
      </c>
      <c r="K24" s="1" t="s">
        <v>30</v>
      </c>
      <c r="L24" s="11" t="s">
        <v>31</v>
      </c>
    </row>
    <row r="25" spans="1:12" x14ac:dyDescent="0.2">
      <c r="A25" s="29"/>
      <c r="B25" s="7" t="s">
        <v>22</v>
      </c>
      <c r="C25" s="1" t="s">
        <v>78</v>
      </c>
      <c r="D25" s="9" t="s">
        <v>79</v>
      </c>
      <c r="E25" s="1" t="s">
        <v>50</v>
      </c>
      <c r="F25" s="11" t="s">
        <v>80</v>
      </c>
      <c r="G25" s="11" t="s">
        <v>81</v>
      </c>
      <c r="H25" s="13">
        <v>123.75</v>
      </c>
      <c r="I25" s="9" t="s">
        <v>82</v>
      </c>
      <c r="J25" s="1" t="s">
        <v>83</v>
      </c>
      <c r="K25" s="1" t="s">
        <v>30</v>
      </c>
      <c r="L25" s="11" t="s">
        <v>31</v>
      </c>
    </row>
    <row r="26" spans="1:12" x14ac:dyDescent="0.2">
      <c r="A26" s="29"/>
      <c r="B26" s="7" t="s">
        <v>22</v>
      </c>
      <c r="C26" s="1" t="s">
        <v>84</v>
      </c>
      <c r="D26" s="9" t="s">
        <v>85</v>
      </c>
      <c r="E26" s="1" t="s">
        <v>50</v>
      </c>
      <c r="F26" s="11" t="s">
        <v>86</v>
      </c>
      <c r="G26" s="11" t="s">
        <v>87</v>
      </c>
      <c r="H26" s="13">
        <v>101.65</v>
      </c>
      <c r="I26" s="9" t="s">
        <v>82</v>
      </c>
      <c r="J26" s="1" t="s">
        <v>83</v>
      </c>
      <c r="K26" s="1" t="s">
        <v>30</v>
      </c>
      <c r="L26" s="11" t="s">
        <v>31</v>
      </c>
    </row>
    <row r="27" spans="1:12" x14ac:dyDescent="0.2">
      <c r="A27" s="29"/>
      <c r="B27" s="7" t="s">
        <v>22</v>
      </c>
      <c r="C27" s="1" t="s">
        <v>88</v>
      </c>
      <c r="D27" s="9" t="s">
        <v>89</v>
      </c>
      <c r="E27" s="1" t="s">
        <v>90</v>
      </c>
      <c r="F27" s="11" t="s">
        <v>91</v>
      </c>
      <c r="G27" s="11" t="s">
        <v>92</v>
      </c>
      <c r="H27" s="13">
        <v>17.59</v>
      </c>
      <c r="I27" s="9" t="s">
        <v>93</v>
      </c>
      <c r="J27" s="1" t="s">
        <v>94</v>
      </c>
      <c r="K27" s="1" t="s">
        <v>30</v>
      </c>
      <c r="L27" s="11" t="s">
        <v>31</v>
      </c>
    </row>
    <row r="28" spans="1:12" x14ac:dyDescent="0.2">
      <c r="A28" s="29"/>
      <c r="B28" s="7" t="s">
        <v>22</v>
      </c>
      <c r="C28" s="1" t="s">
        <v>72</v>
      </c>
      <c r="D28" s="9" t="s">
        <v>73</v>
      </c>
      <c r="E28" s="1" t="s">
        <v>59</v>
      </c>
      <c r="F28" s="11" t="s">
        <v>95</v>
      </c>
      <c r="G28" s="11" t="s">
        <v>96</v>
      </c>
      <c r="H28" s="13">
        <v>146</v>
      </c>
      <c r="I28" s="9" t="s">
        <v>97</v>
      </c>
      <c r="J28" s="1" t="s">
        <v>98</v>
      </c>
      <c r="K28" s="1" t="s">
        <v>30</v>
      </c>
      <c r="L28" s="11" t="s">
        <v>31</v>
      </c>
    </row>
    <row r="29" spans="1:12" x14ac:dyDescent="0.2">
      <c r="A29" s="29"/>
      <c r="B29" s="7" t="s">
        <v>22</v>
      </c>
      <c r="C29" s="1" t="s">
        <v>99</v>
      </c>
      <c r="D29" s="9" t="s">
        <v>100</v>
      </c>
      <c r="E29" s="1" t="s">
        <v>50</v>
      </c>
      <c r="F29" s="11" t="s">
        <v>101</v>
      </c>
      <c r="G29" s="11" t="s">
        <v>102</v>
      </c>
      <c r="H29" s="13">
        <v>132.63999999999999</v>
      </c>
      <c r="I29" s="9" t="s">
        <v>97</v>
      </c>
      <c r="J29" s="1" t="s">
        <v>98</v>
      </c>
      <c r="K29" s="1" t="s">
        <v>30</v>
      </c>
      <c r="L29" s="11" t="s">
        <v>31</v>
      </c>
    </row>
    <row r="30" spans="1:12" x14ac:dyDescent="0.2">
      <c r="A30" s="29"/>
      <c r="B30" s="7" t="s">
        <v>22</v>
      </c>
      <c r="C30" s="1" t="s">
        <v>103</v>
      </c>
      <c r="D30" s="9" t="s">
        <v>104</v>
      </c>
      <c r="E30" s="1" t="s">
        <v>59</v>
      </c>
      <c r="F30" s="11" t="s">
        <v>105</v>
      </c>
      <c r="G30" s="11" t="s">
        <v>106</v>
      </c>
      <c r="H30" s="13">
        <v>212.44</v>
      </c>
      <c r="I30" s="9" t="s">
        <v>107</v>
      </c>
      <c r="J30" s="1" t="s">
        <v>108</v>
      </c>
      <c r="K30" s="1" t="s">
        <v>30</v>
      </c>
      <c r="L30" s="11" t="s">
        <v>31</v>
      </c>
    </row>
    <row r="31" spans="1:12" x14ac:dyDescent="0.2">
      <c r="A31" s="29"/>
      <c r="B31" s="7" t="s">
        <v>22</v>
      </c>
      <c r="C31" s="1" t="s">
        <v>103</v>
      </c>
      <c r="D31" s="9" t="s">
        <v>104</v>
      </c>
      <c r="E31" s="1" t="s">
        <v>59</v>
      </c>
      <c r="F31" s="11" t="s">
        <v>109</v>
      </c>
      <c r="G31" s="11" t="s">
        <v>110</v>
      </c>
      <c r="H31" s="13">
        <v>286.57</v>
      </c>
      <c r="I31" s="9" t="s">
        <v>107</v>
      </c>
      <c r="J31" s="1" t="s">
        <v>108</v>
      </c>
      <c r="K31" s="1" t="s">
        <v>30</v>
      </c>
      <c r="L31" s="11" t="s">
        <v>31</v>
      </c>
    </row>
    <row r="32" spans="1:12" x14ac:dyDescent="0.2">
      <c r="A32" s="29"/>
      <c r="B32" s="7" t="s">
        <v>22</v>
      </c>
      <c r="C32" s="1" t="s">
        <v>111</v>
      </c>
      <c r="D32" s="9" t="s">
        <v>112</v>
      </c>
      <c r="E32" s="1" t="s">
        <v>59</v>
      </c>
      <c r="F32" s="11" t="s">
        <v>113</v>
      </c>
      <c r="G32" s="11" t="s">
        <v>114</v>
      </c>
      <c r="H32" s="13">
        <v>11.47</v>
      </c>
      <c r="I32" s="9" t="s">
        <v>107</v>
      </c>
      <c r="J32" s="1" t="s">
        <v>108</v>
      </c>
      <c r="K32" s="1" t="s">
        <v>30</v>
      </c>
      <c r="L32" s="11" t="s">
        <v>31</v>
      </c>
    </row>
    <row r="33" spans="1:12" x14ac:dyDescent="0.2">
      <c r="A33" s="29"/>
      <c r="B33" s="7" t="s">
        <v>22</v>
      </c>
      <c r="C33" s="1" t="s">
        <v>111</v>
      </c>
      <c r="D33" s="9" t="s">
        <v>112</v>
      </c>
      <c r="E33" s="1" t="s">
        <v>59</v>
      </c>
      <c r="F33" s="11" t="s">
        <v>115</v>
      </c>
      <c r="G33" s="11" t="s">
        <v>116</v>
      </c>
      <c r="H33" s="13">
        <v>13.09</v>
      </c>
      <c r="I33" s="9" t="s">
        <v>107</v>
      </c>
      <c r="J33" s="1" t="s">
        <v>108</v>
      </c>
      <c r="K33" s="1" t="s">
        <v>30</v>
      </c>
      <c r="L33" s="11" t="s">
        <v>31</v>
      </c>
    </row>
    <row r="34" spans="1:12" x14ac:dyDescent="0.2">
      <c r="A34" s="29"/>
      <c r="B34" s="7" t="s">
        <v>22</v>
      </c>
      <c r="C34" s="1" t="s">
        <v>111</v>
      </c>
      <c r="D34" s="9" t="s">
        <v>112</v>
      </c>
      <c r="E34" s="1" t="s">
        <v>59</v>
      </c>
      <c r="F34" s="11" t="s">
        <v>117</v>
      </c>
      <c r="G34" s="11" t="s">
        <v>118</v>
      </c>
      <c r="H34" s="13">
        <v>12.86</v>
      </c>
      <c r="I34" s="9" t="s">
        <v>107</v>
      </c>
      <c r="J34" s="1" t="s">
        <v>108</v>
      </c>
      <c r="K34" s="1" t="s">
        <v>30</v>
      </c>
      <c r="L34" s="11" t="s">
        <v>31</v>
      </c>
    </row>
    <row r="35" spans="1:12" x14ac:dyDescent="0.2">
      <c r="A35" s="29"/>
      <c r="B35" s="7" t="s">
        <v>22</v>
      </c>
      <c r="C35" s="1" t="s">
        <v>111</v>
      </c>
      <c r="D35" s="9" t="s">
        <v>112</v>
      </c>
      <c r="E35" s="1" t="s">
        <v>59</v>
      </c>
      <c r="F35" s="11" t="s">
        <v>119</v>
      </c>
      <c r="G35" s="11" t="s">
        <v>120</v>
      </c>
      <c r="H35" s="13">
        <v>7.44</v>
      </c>
      <c r="I35" s="9" t="s">
        <v>107</v>
      </c>
      <c r="J35" s="1" t="s">
        <v>108</v>
      </c>
      <c r="K35" s="1" t="s">
        <v>30</v>
      </c>
      <c r="L35" s="11" t="s">
        <v>31</v>
      </c>
    </row>
    <row r="36" spans="1:12" x14ac:dyDescent="0.2">
      <c r="A36" s="29"/>
      <c r="B36" s="7" t="s">
        <v>22</v>
      </c>
      <c r="C36" s="1" t="s">
        <v>111</v>
      </c>
      <c r="D36" s="9" t="s">
        <v>112</v>
      </c>
      <c r="E36" s="1" t="s">
        <v>59</v>
      </c>
      <c r="F36" s="11" t="s">
        <v>121</v>
      </c>
      <c r="G36" s="11" t="s">
        <v>122</v>
      </c>
      <c r="H36" s="13">
        <v>11.47</v>
      </c>
      <c r="I36" s="9" t="s">
        <v>107</v>
      </c>
      <c r="J36" s="1" t="s">
        <v>108</v>
      </c>
      <c r="K36" s="1" t="s">
        <v>30</v>
      </c>
      <c r="L36" s="11" t="s">
        <v>31</v>
      </c>
    </row>
    <row r="37" spans="1:12" x14ac:dyDescent="0.2">
      <c r="A37" s="29"/>
      <c r="B37" s="7" t="s">
        <v>22</v>
      </c>
      <c r="C37" s="1" t="s">
        <v>111</v>
      </c>
      <c r="D37" s="9" t="s">
        <v>112</v>
      </c>
      <c r="E37" s="1" t="s">
        <v>59</v>
      </c>
      <c r="F37" s="11" t="s">
        <v>123</v>
      </c>
      <c r="G37" s="11" t="s">
        <v>124</v>
      </c>
      <c r="H37" s="13">
        <v>4.76</v>
      </c>
      <c r="I37" s="9" t="s">
        <v>107</v>
      </c>
      <c r="J37" s="1" t="s">
        <v>108</v>
      </c>
      <c r="K37" s="1" t="s">
        <v>30</v>
      </c>
      <c r="L37" s="11" t="s">
        <v>31</v>
      </c>
    </row>
    <row r="38" spans="1:12" x14ac:dyDescent="0.2">
      <c r="A38" s="29"/>
      <c r="B38" s="7" t="s">
        <v>22</v>
      </c>
      <c r="C38" s="1" t="s">
        <v>111</v>
      </c>
      <c r="D38" s="9" t="s">
        <v>112</v>
      </c>
      <c r="E38" s="1" t="s">
        <v>59</v>
      </c>
      <c r="F38" s="11" t="s">
        <v>125</v>
      </c>
      <c r="G38" s="11" t="s">
        <v>126</v>
      </c>
      <c r="H38" s="13">
        <v>1.69</v>
      </c>
      <c r="I38" s="9" t="s">
        <v>107</v>
      </c>
      <c r="J38" s="1" t="s">
        <v>108</v>
      </c>
      <c r="K38" s="1" t="s">
        <v>30</v>
      </c>
      <c r="L38" s="11" t="s">
        <v>31</v>
      </c>
    </row>
    <row r="39" spans="1:12" x14ac:dyDescent="0.2">
      <c r="A39" s="29"/>
      <c r="B39" s="7" t="s">
        <v>22</v>
      </c>
      <c r="C39" s="1" t="s">
        <v>111</v>
      </c>
      <c r="D39" s="9" t="s">
        <v>112</v>
      </c>
      <c r="E39" s="1" t="s">
        <v>59</v>
      </c>
      <c r="F39" s="11" t="s">
        <v>127</v>
      </c>
      <c r="G39" s="11" t="s">
        <v>128</v>
      </c>
      <c r="H39" s="13">
        <v>1.55</v>
      </c>
      <c r="I39" s="9" t="s">
        <v>107</v>
      </c>
      <c r="J39" s="1" t="s">
        <v>108</v>
      </c>
      <c r="K39" s="1" t="s">
        <v>30</v>
      </c>
      <c r="L39" s="11" t="s">
        <v>31</v>
      </c>
    </row>
    <row r="40" spans="1:12" x14ac:dyDescent="0.2">
      <c r="A40" s="29"/>
      <c r="B40" s="7" t="s">
        <v>22</v>
      </c>
      <c r="C40" s="1" t="s">
        <v>111</v>
      </c>
      <c r="D40" s="9" t="s">
        <v>112</v>
      </c>
      <c r="E40" s="1" t="s">
        <v>59</v>
      </c>
      <c r="F40" s="11" t="s">
        <v>129</v>
      </c>
      <c r="G40" s="11" t="s">
        <v>130</v>
      </c>
      <c r="H40" s="13">
        <v>35.69</v>
      </c>
      <c r="I40" s="9" t="s">
        <v>107</v>
      </c>
      <c r="J40" s="1" t="s">
        <v>108</v>
      </c>
      <c r="K40" s="1" t="s">
        <v>30</v>
      </c>
      <c r="L40" s="11" t="s">
        <v>31</v>
      </c>
    </row>
    <row r="41" spans="1:12" x14ac:dyDescent="0.2">
      <c r="A41" s="29"/>
      <c r="B41" s="7" t="s">
        <v>22</v>
      </c>
      <c r="C41" s="1" t="s">
        <v>111</v>
      </c>
      <c r="D41" s="9" t="s">
        <v>112</v>
      </c>
      <c r="E41" s="1" t="s">
        <v>59</v>
      </c>
      <c r="F41" s="11" t="s">
        <v>131</v>
      </c>
      <c r="G41" s="11" t="s">
        <v>132</v>
      </c>
      <c r="H41" s="13">
        <v>7.44</v>
      </c>
      <c r="I41" s="9" t="s">
        <v>107</v>
      </c>
      <c r="J41" s="1" t="s">
        <v>108</v>
      </c>
      <c r="K41" s="1" t="s">
        <v>30</v>
      </c>
      <c r="L41" s="11" t="s">
        <v>31</v>
      </c>
    </row>
    <row r="42" spans="1:12" x14ac:dyDescent="0.2">
      <c r="A42" s="29"/>
      <c r="B42" s="7" t="s">
        <v>22</v>
      </c>
      <c r="C42" s="1" t="s">
        <v>111</v>
      </c>
      <c r="D42" s="9" t="s">
        <v>112</v>
      </c>
      <c r="E42" s="1" t="s">
        <v>59</v>
      </c>
      <c r="F42" s="11" t="s">
        <v>133</v>
      </c>
      <c r="G42" s="11" t="s">
        <v>134</v>
      </c>
      <c r="H42" s="13">
        <v>6.1</v>
      </c>
      <c r="I42" s="9" t="s">
        <v>107</v>
      </c>
      <c r="J42" s="1" t="s">
        <v>108</v>
      </c>
      <c r="K42" s="1" t="s">
        <v>30</v>
      </c>
      <c r="L42" s="11" t="s">
        <v>31</v>
      </c>
    </row>
    <row r="43" spans="1:12" x14ac:dyDescent="0.2">
      <c r="A43" s="29"/>
      <c r="B43" s="7" t="s">
        <v>22</v>
      </c>
      <c r="C43" s="1" t="s">
        <v>111</v>
      </c>
      <c r="D43" s="9" t="s">
        <v>112</v>
      </c>
      <c r="E43" s="1" t="s">
        <v>59</v>
      </c>
      <c r="F43" s="11" t="s">
        <v>135</v>
      </c>
      <c r="G43" s="11" t="s">
        <v>136</v>
      </c>
      <c r="H43" s="13">
        <v>13.09</v>
      </c>
      <c r="I43" s="9" t="s">
        <v>107</v>
      </c>
      <c r="J43" s="1" t="s">
        <v>108</v>
      </c>
      <c r="K43" s="1" t="s">
        <v>30</v>
      </c>
      <c r="L43" s="11" t="s">
        <v>31</v>
      </c>
    </row>
    <row r="44" spans="1:12" x14ac:dyDescent="0.2">
      <c r="A44" s="29"/>
      <c r="B44" s="7" t="s">
        <v>22</v>
      </c>
      <c r="C44" s="1" t="s">
        <v>111</v>
      </c>
      <c r="D44" s="9" t="s">
        <v>112</v>
      </c>
      <c r="E44" s="1" t="s">
        <v>59</v>
      </c>
      <c r="F44" s="11" t="s">
        <v>137</v>
      </c>
      <c r="G44" s="11" t="s">
        <v>136</v>
      </c>
      <c r="H44" s="13">
        <v>10.119999999999999</v>
      </c>
      <c r="I44" s="9" t="s">
        <v>107</v>
      </c>
      <c r="J44" s="1" t="s">
        <v>108</v>
      </c>
      <c r="K44" s="1" t="s">
        <v>30</v>
      </c>
      <c r="L44" s="11" t="s">
        <v>31</v>
      </c>
    </row>
    <row r="45" spans="1:12" x14ac:dyDescent="0.2">
      <c r="A45" s="29"/>
      <c r="B45" s="7" t="s">
        <v>22</v>
      </c>
      <c r="C45" s="1" t="s">
        <v>111</v>
      </c>
      <c r="D45" s="9" t="s">
        <v>112</v>
      </c>
      <c r="E45" s="1" t="s">
        <v>59</v>
      </c>
      <c r="F45" s="11" t="s">
        <v>138</v>
      </c>
      <c r="G45" s="11" t="s">
        <v>139</v>
      </c>
      <c r="H45" s="13">
        <v>14.15</v>
      </c>
      <c r="I45" s="9" t="s">
        <v>107</v>
      </c>
      <c r="J45" s="1" t="s">
        <v>108</v>
      </c>
      <c r="K45" s="1" t="s">
        <v>30</v>
      </c>
      <c r="L45" s="11" t="s">
        <v>31</v>
      </c>
    </row>
    <row r="46" spans="1:12" x14ac:dyDescent="0.2">
      <c r="A46" s="29"/>
      <c r="B46" s="7" t="s">
        <v>22</v>
      </c>
      <c r="C46" s="1" t="s">
        <v>140</v>
      </c>
      <c r="D46" s="9" t="s">
        <v>141</v>
      </c>
      <c r="E46" s="1" t="s">
        <v>59</v>
      </c>
      <c r="F46" s="11" t="s">
        <v>142</v>
      </c>
      <c r="G46" s="11" t="s">
        <v>143</v>
      </c>
      <c r="H46" s="13">
        <v>25</v>
      </c>
      <c r="I46" s="9" t="s">
        <v>144</v>
      </c>
      <c r="J46" s="1" t="s">
        <v>145</v>
      </c>
      <c r="K46" s="1" t="s">
        <v>30</v>
      </c>
      <c r="L46" s="11" t="s">
        <v>31</v>
      </c>
    </row>
    <row r="47" spans="1:12" x14ac:dyDescent="0.2">
      <c r="A47" s="29"/>
      <c r="B47" s="7" t="s">
        <v>22</v>
      </c>
      <c r="C47" s="1" t="s">
        <v>146</v>
      </c>
      <c r="D47" s="9" t="s">
        <v>147</v>
      </c>
      <c r="E47" s="1" t="s">
        <v>25</v>
      </c>
      <c r="F47" s="11" t="s">
        <v>148</v>
      </c>
      <c r="G47" s="11" t="s">
        <v>149</v>
      </c>
      <c r="H47" s="13">
        <v>5.37</v>
      </c>
      <c r="I47" s="9" t="s">
        <v>46</v>
      </c>
      <c r="J47" s="1" t="s">
        <v>47</v>
      </c>
      <c r="K47" s="1" t="s">
        <v>30</v>
      </c>
      <c r="L47" s="11" t="s">
        <v>31</v>
      </c>
    </row>
    <row r="48" spans="1:12" x14ac:dyDescent="0.2">
      <c r="A48" s="29"/>
      <c r="B48" s="7" t="s">
        <v>22</v>
      </c>
      <c r="C48" s="1" t="s">
        <v>146</v>
      </c>
      <c r="D48" s="9" t="s">
        <v>147</v>
      </c>
      <c r="E48" s="1" t="s">
        <v>25</v>
      </c>
      <c r="F48" s="11" t="s">
        <v>150</v>
      </c>
      <c r="G48" s="11" t="s">
        <v>151</v>
      </c>
      <c r="H48" s="13">
        <v>4.97</v>
      </c>
      <c r="I48" s="9" t="s">
        <v>46</v>
      </c>
      <c r="J48" s="1" t="s">
        <v>47</v>
      </c>
      <c r="K48" s="1" t="s">
        <v>30</v>
      </c>
      <c r="L48" s="11" t="s">
        <v>31</v>
      </c>
    </row>
    <row r="49" spans="1:12" x14ac:dyDescent="0.2">
      <c r="A49" s="29"/>
      <c r="B49" s="7" t="s">
        <v>22</v>
      </c>
      <c r="C49" s="1" t="s">
        <v>152</v>
      </c>
      <c r="D49" s="9" t="s">
        <v>153</v>
      </c>
      <c r="E49" s="1" t="s">
        <v>50</v>
      </c>
      <c r="F49" s="11" t="s">
        <v>154</v>
      </c>
      <c r="G49" s="11" t="s">
        <v>155</v>
      </c>
      <c r="H49" s="13">
        <v>143.16</v>
      </c>
      <c r="I49" s="9" t="s">
        <v>156</v>
      </c>
      <c r="J49" s="1" t="s">
        <v>157</v>
      </c>
      <c r="K49" s="1" t="s">
        <v>30</v>
      </c>
      <c r="L49" s="11" t="s">
        <v>31</v>
      </c>
    </row>
    <row r="50" spans="1:12" x14ac:dyDescent="0.2">
      <c r="A50" s="29"/>
      <c r="B50" s="7" t="s">
        <v>22</v>
      </c>
      <c r="C50" s="1" t="s">
        <v>152</v>
      </c>
      <c r="D50" s="9" t="s">
        <v>153</v>
      </c>
      <c r="E50" s="1" t="s">
        <v>50</v>
      </c>
      <c r="F50" s="11" t="s">
        <v>158</v>
      </c>
      <c r="G50" s="11" t="s">
        <v>159</v>
      </c>
      <c r="H50" s="13">
        <v>143.16</v>
      </c>
      <c r="I50" s="9" t="s">
        <v>156</v>
      </c>
      <c r="J50" s="1" t="s">
        <v>157</v>
      </c>
      <c r="K50" s="1" t="s">
        <v>30</v>
      </c>
      <c r="L50" s="11" t="s">
        <v>31</v>
      </c>
    </row>
    <row r="51" spans="1:12" x14ac:dyDescent="0.2">
      <c r="A51" s="29"/>
      <c r="B51" s="7" t="s">
        <v>22</v>
      </c>
      <c r="C51" s="1" t="s">
        <v>160</v>
      </c>
      <c r="D51" s="9" t="s">
        <v>161</v>
      </c>
      <c r="E51" s="1" t="s">
        <v>162</v>
      </c>
      <c r="F51" s="11" t="s">
        <v>163</v>
      </c>
      <c r="G51" s="11" t="s">
        <v>164</v>
      </c>
      <c r="H51" s="13">
        <v>75</v>
      </c>
      <c r="I51" s="9" t="s">
        <v>165</v>
      </c>
      <c r="J51" s="1" t="s">
        <v>166</v>
      </c>
      <c r="K51" s="1" t="s">
        <v>30</v>
      </c>
      <c r="L51" s="11" t="s">
        <v>31</v>
      </c>
    </row>
    <row r="52" spans="1:12" x14ac:dyDescent="0.2">
      <c r="A52" s="29"/>
      <c r="B52" s="7" t="s">
        <v>22</v>
      </c>
      <c r="C52" s="1" t="s">
        <v>167</v>
      </c>
      <c r="D52" s="9" t="s">
        <v>168</v>
      </c>
      <c r="E52" s="1" t="s">
        <v>169</v>
      </c>
      <c r="F52" s="11" t="s">
        <v>170</v>
      </c>
      <c r="G52" s="11" t="s">
        <v>171</v>
      </c>
      <c r="H52" s="13">
        <v>64.7</v>
      </c>
      <c r="I52" s="9" t="s">
        <v>165</v>
      </c>
      <c r="J52" s="1" t="s">
        <v>166</v>
      </c>
      <c r="K52" s="1" t="s">
        <v>30</v>
      </c>
      <c r="L52" s="11" t="s">
        <v>31</v>
      </c>
    </row>
    <row r="53" spans="1:12" x14ac:dyDescent="0.2">
      <c r="A53" s="29"/>
      <c r="B53" s="7" t="s">
        <v>22</v>
      </c>
      <c r="C53" s="1" t="s">
        <v>167</v>
      </c>
      <c r="D53" s="9" t="s">
        <v>168</v>
      </c>
      <c r="E53" s="1" t="s">
        <v>169</v>
      </c>
      <c r="F53" s="11" t="s">
        <v>172</v>
      </c>
      <c r="G53" s="11" t="s">
        <v>173</v>
      </c>
      <c r="H53" s="13">
        <v>1.66</v>
      </c>
      <c r="I53" s="9" t="s">
        <v>165</v>
      </c>
      <c r="J53" s="1" t="s">
        <v>166</v>
      </c>
      <c r="K53" s="1" t="s">
        <v>30</v>
      </c>
      <c r="L53" s="11" t="s">
        <v>31</v>
      </c>
    </row>
    <row r="54" spans="1:12" ht="25.5" x14ac:dyDescent="0.2">
      <c r="A54" s="29"/>
      <c r="B54" s="7" t="s">
        <v>22</v>
      </c>
      <c r="C54" s="1" t="s">
        <v>174</v>
      </c>
      <c r="D54" s="9" t="s">
        <v>175</v>
      </c>
      <c r="E54" s="1" t="s">
        <v>50</v>
      </c>
      <c r="F54" s="11" t="s">
        <v>176</v>
      </c>
      <c r="G54" s="19" t="s">
        <v>177</v>
      </c>
      <c r="H54" s="13">
        <v>99.53</v>
      </c>
      <c r="I54" s="9" t="s">
        <v>165</v>
      </c>
      <c r="J54" s="1" t="s">
        <v>166</v>
      </c>
      <c r="K54" s="1" t="s">
        <v>30</v>
      </c>
      <c r="L54" s="11" t="s">
        <v>31</v>
      </c>
    </row>
    <row r="55" spans="1:12" x14ac:dyDescent="0.2">
      <c r="A55" s="29"/>
      <c r="B55" s="7" t="s">
        <v>22</v>
      </c>
      <c r="C55" s="1" t="s">
        <v>178</v>
      </c>
      <c r="D55" s="9" t="s">
        <v>179</v>
      </c>
      <c r="E55" s="1" t="s">
        <v>34</v>
      </c>
      <c r="F55" s="11" t="s">
        <v>180</v>
      </c>
      <c r="G55" s="11" t="s">
        <v>181</v>
      </c>
      <c r="H55" s="13">
        <v>125.25</v>
      </c>
      <c r="I55" s="9" t="s">
        <v>182</v>
      </c>
      <c r="J55" s="1" t="s">
        <v>183</v>
      </c>
      <c r="K55" s="1" t="s">
        <v>184</v>
      </c>
      <c r="L55" s="11" t="s">
        <v>31</v>
      </c>
    </row>
    <row r="56" spans="1:12" x14ac:dyDescent="0.2">
      <c r="A56" s="29"/>
      <c r="B56" s="7" t="s">
        <v>22</v>
      </c>
      <c r="C56" s="1" t="s">
        <v>185</v>
      </c>
      <c r="D56" s="9" t="s">
        <v>186</v>
      </c>
      <c r="E56" s="1" t="s">
        <v>50</v>
      </c>
      <c r="F56" s="11" t="s">
        <v>187</v>
      </c>
      <c r="G56" s="11" t="s">
        <v>188</v>
      </c>
      <c r="H56" s="13">
        <v>32.479999999999997</v>
      </c>
      <c r="I56" s="9" t="s">
        <v>189</v>
      </c>
      <c r="J56" s="1" t="s">
        <v>190</v>
      </c>
      <c r="K56" s="1" t="s">
        <v>30</v>
      </c>
      <c r="L56" s="11" t="s">
        <v>31</v>
      </c>
    </row>
    <row r="57" spans="1:12" x14ac:dyDescent="0.2">
      <c r="A57" s="29"/>
      <c r="B57" s="7" t="s">
        <v>22</v>
      </c>
      <c r="C57" s="1" t="s">
        <v>72</v>
      </c>
      <c r="D57" s="9" t="s">
        <v>73</v>
      </c>
      <c r="E57" s="1" t="s">
        <v>59</v>
      </c>
      <c r="F57" s="11" t="s">
        <v>191</v>
      </c>
      <c r="G57" s="11" t="s">
        <v>192</v>
      </c>
      <c r="H57" s="13">
        <v>145.99</v>
      </c>
      <c r="I57" s="9" t="s">
        <v>97</v>
      </c>
      <c r="J57" s="1" t="s">
        <v>98</v>
      </c>
      <c r="K57" s="1" t="s">
        <v>30</v>
      </c>
      <c r="L57" s="11" t="s">
        <v>31</v>
      </c>
    </row>
    <row r="58" spans="1:12" x14ac:dyDescent="0.2">
      <c r="A58" s="29"/>
      <c r="B58" s="7" t="s">
        <v>22</v>
      </c>
      <c r="C58" s="1" t="s">
        <v>193</v>
      </c>
      <c r="D58" s="9" t="s">
        <v>175</v>
      </c>
      <c r="E58" s="1" t="s">
        <v>34</v>
      </c>
      <c r="F58" s="11" t="s">
        <v>194</v>
      </c>
      <c r="G58" s="11" t="s">
        <v>195</v>
      </c>
      <c r="H58" s="13">
        <v>70</v>
      </c>
      <c r="I58" s="9" t="s">
        <v>97</v>
      </c>
      <c r="J58" s="1" t="s">
        <v>98</v>
      </c>
      <c r="K58" s="1" t="s">
        <v>30</v>
      </c>
      <c r="L58" s="11" t="s">
        <v>31</v>
      </c>
    </row>
    <row r="59" spans="1:12" x14ac:dyDescent="0.2">
      <c r="A59" s="29"/>
      <c r="B59" s="7" t="s">
        <v>22</v>
      </c>
      <c r="C59" s="1" t="s">
        <v>167</v>
      </c>
      <c r="D59" s="9" t="s">
        <v>168</v>
      </c>
      <c r="E59" s="1" t="s">
        <v>169</v>
      </c>
      <c r="F59" s="11" t="s">
        <v>196</v>
      </c>
      <c r="G59" s="11" t="s">
        <v>197</v>
      </c>
      <c r="H59" s="13">
        <v>1.66</v>
      </c>
      <c r="I59" s="9" t="s">
        <v>165</v>
      </c>
      <c r="J59" s="1" t="s">
        <v>166</v>
      </c>
      <c r="K59" s="1" t="s">
        <v>30</v>
      </c>
      <c r="L59" s="11" t="s">
        <v>31</v>
      </c>
    </row>
    <row r="60" spans="1:12" x14ac:dyDescent="0.2">
      <c r="A60" s="29"/>
      <c r="B60" s="7" t="s">
        <v>22</v>
      </c>
      <c r="C60" s="1" t="s">
        <v>140</v>
      </c>
      <c r="D60" s="9" t="s">
        <v>141</v>
      </c>
      <c r="E60" s="1" t="s">
        <v>59</v>
      </c>
      <c r="F60" s="11" t="s">
        <v>198</v>
      </c>
      <c r="G60" s="11" t="s">
        <v>199</v>
      </c>
      <c r="H60" s="13">
        <v>25</v>
      </c>
      <c r="I60" s="9" t="s">
        <v>144</v>
      </c>
      <c r="J60" s="1" t="s">
        <v>145</v>
      </c>
      <c r="K60" s="1" t="s">
        <v>30</v>
      </c>
      <c r="L60" s="11" t="s">
        <v>31</v>
      </c>
    </row>
    <row r="61" spans="1:12" x14ac:dyDescent="0.2">
      <c r="A61" s="29"/>
      <c r="B61" s="7" t="s">
        <v>22</v>
      </c>
      <c r="C61" s="1" t="s">
        <v>72</v>
      </c>
      <c r="D61" s="9" t="s">
        <v>73</v>
      </c>
      <c r="E61" s="1" t="s">
        <v>59</v>
      </c>
      <c r="F61" s="11" t="s">
        <v>200</v>
      </c>
      <c r="G61" s="11" t="s">
        <v>201</v>
      </c>
      <c r="H61" s="13">
        <v>145.99</v>
      </c>
      <c r="I61" s="9" t="s">
        <v>97</v>
      </c>
      <c r="J61" s="1" t="s">
        <v>98</v>
      </c>
      <c r="K61" s="1" t="s">
        <v>30</v>
      </c>
      <c r="L61" s="11" t="s">
        <v>31</v>
      </c>
    </row>
    <row r="62" spans="1:12" x14ac:dyDescent="0.2">
      <c r="A62" s="29"/>
      <c r="B62" s="7" t="s">
        <v>22</v>
      </c>
      <c r="C62" s="1" t="s">
        <v>72</v>
      </c>
      <c r="D62" s="9" t="s">
        <v>73</v>
      </c>
      <c r="E62" s="1" t="s">
        <v>59</v>
      </c>
      <c r="F62" s="11" t="s">
        <v>202</v>
      </c>
      <c r="G62" s="11" t="s">
        <v>203</v>
      </c>
      <c r="H62" s="13">
        <v>102.5</v>
      </c>
      <c r="I62" s="9" t="s">
        <v>97</v>
      </c>
      <c r="J62" s="1" t="s">
        <v>98</v>
      </c>
      <c r="K62" s="1" t="s">
        <v>30</v>
      </c>
      <c r="L62" s="11" t="s">
        <v>31</v>
      </c>
    </row>
    <row r="63" spans="1:12" x14ac:dyDescent="0.2">
      <c r="A63" s="29"/>
      <c r="B63" s="7" t="s">
        <v>22</v>
      </c>
      <c r="C63" s="1" t="s">
        <v>204</v>
      </c>
      <c r="D63" s="9" t="s">
        <v>205</v>
      </c>
      <c r="E63" s="1" t="s">
        <v>50</v>
      </c>
      <c r="F63" s="11" t="s">
        <v>206</v>
      </c>
      <c r="G63" s="11" t="s">
        <v>207</v>
      </c>
      <c r="H63" s="13">
        <v>210</v>
      </c>
      <c r="I63" s="9" t="s">
        <v>97</v>
      </c>
      <c r="J63" s="1" t="s">
        <v>98</v>
      </c>
      <c r="K63" s="1" t="s">
        <v>30</v>
      </c>
      <c r="L63" s="11" t="s">
        <v>31</v>
      </c>
    </row>
    <row r="64" spans="1:12" x14ac:dyDescent="0.2">
      <c r="A64" s="29"/>
      <c r="B64" s="7" t="s">
        <v>22</v>
      </c>
      <c r="D64" s="9" t="s">
        <v>13</v>
      </c>
      <c r="F64" s="11" t="s">
        <v>14</v>
      </c>
      <c r="G64" s="11" t="s">
        <v>208</v>
      </c>
      <c r="H64" s="13">
        <v>120</v>
      </c>
      <c r="I64" s="9" t="s">
        <v>209</v>
      </c>
      <c r="J64" s="1" t="s">
        <v>210</v>
      </c>
      <c r="K64" s="1" t="s">
        <v>30</v>
      </c>
      <c r="L64" s="11" t="s">
        <v>31</v>
      </c>
    </row>
    <row r="65" spans="1:12" x14ac:dyDescent="0.2">
      <c r="A65" s="29"/>
      <c r="B65" s="7" t="s">
        <v>22</v>
      </c>
      <c r="D65" s="9" t="s">
        <v>13</v>
      </c>
      <c r="F65" s="11" t="s">
        <v>14</v>
      </c>
      <c r="G65" s="11" t="s">
        <v>211</v>
      </c>
      <c r="H65" s="13">
        <v>205.72</v>
      </c>
      <c r="I65" s="9" t="s">
        <v>212</v>
      </c>
      <c r="J65" s="1" t="s">
        <v>213</v>
      </c>
      <c r="K65" s="1" t="s">
        <v>214</v>
      </c>
      <c r="L65" s="11" t="s">
        <v>215</v>
      </c>
    </row>
    <row r="66" spans="1:12" x14ac:dyDescent="0.2">
      <c r="A66" s="29"/>
      <c r="B66" s="7" t="s">
        <v>22</v>
      </c>
      <c r="D66" s="9" t="s">
        <v>13</v>
      </c>
      <c r="F66" s="11" t="s">
        <v>14</v>
      </c>
      <c r="G66" s="11" t="s">
        <v>216</v>
      </c>
      <c r="H66" s="13">
        <v>-3276.89</v>
      </c>
      <c r="I66" s="9" t="s">
        <v>212</v>
      </c>
      <c r="J66" s="1" t="s">
        <v>213</v>
      </c>
      <c r="K66" s="1" t="s">
        <v>217</v>
      </c>
      <c r="L66" s="11" t="s">
        <v>218</v>
      </c>
    </row>
    <row r="67" spans="1:12" x14ac:dyDescent="0.2">
      <c r="A67" s="29"/>
      <c r="B67" s="7" t="s">
        <v>22</v>
      </c>
      <c r="D67" s="9" t="s">
        <v>13</v>
      </c>
      <c r="F67" s="11" t="s">
        <v>14</v>
      </c>
      <c r="G67" s="11" t="s">
        <v>219</v>
      </c>
      <c r="H67" s="13">
        <v>-0.19</v>
      </c>
      <c r="I67" s="9" t="s">
        <v>212</v>
      </c>
      <c r="J67" s="1" t="s">
        <v>213</v>
      </c>
      <c r="K67" s="1" t="s">
        <v>220</v>
      </c>
      <c r="L67" s="11" t="s">
        <v>218</v>
      </c>
    </row>
    <row r="68" spans="1:12" x14ac:dyDescent="0.2">
      <c r="A68" s="30"/>
      <c r="B68" s="20"/>
      <c r="C68" s="4"/>
      <c r="D68" s="21"/>
      <c r="E68" s="4"/>
      <c r="F68" s="22"/>
      <c r="G68" s="22"/>
      <c r="H68" s="23">
        <f>SUM(H11:H67)</f>
        <v>5618.2299999999968</v>
      </c>
      <c r="I68" s="21"/>
      <c r="J68" s="4"/>
      <c r="K68" s="4"/>
      <c r="L68" s="22"/>
    </row>
    <row r="69" spans="1:12" x14ac:dyDescent="0.2">
      <c r="A69" s="31"/>
      <c r="B69" s="25"/>
      <c r="C69" s="24"/>
      <c r="D69" s="26"/>
      <c r="E69" s="24"/>
      <c r="F69" s="27"/>
      <c r="G69" s="27"/>
      <c r="H69" s="28" t="s">
        <v>223</v>
      </c>
      <c r="I69" s="26"/>
      <c r="J69" s="24"/>
      <c r="K69" s="24"/>
      <c r="L69" s="27"/>
    </row>
    <row r="71" spans="1:12" x14ac:dyDescent="0.2">
      <c r="B71" s="7" t="s">
        <v>224</v>
      </c>
    </row>
    <row r="72" spans="1:12" x14ac:dyDescent="0.2">
      <c r="B72" s="7" t="s">
        <v>225</v>
      </c>
    </row>
    <row r="73" spans="1:12" x14ac:dyDescent="0.2">
      <c r="B73" s="7" t="s">
        <v>221</v>
      </c>
    </row>
  </sheetData>
  <mergeCells count="1">
    <mergeCell ref="A6:L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C36" sqref="C36"/>
    </sheetView>
  </sheetViews>
  <sheetFormatPr defaultRowHeight="15" x14ac:dyDescent="0.25"/>
  <cols>
    <col min="1" max="1" width="22.7109375" bestFit="1" customWidth="1"/>
    <col min="2" max="2" width="13.85546875" bestFit="1" customWidth="1"/>
    <col min="3" max="3" width="18" bestFit="1" customWidth="1"/>
    <col min="4" max="4" width="85.7109375" bestFit="1" customWidth="1"/>
    <col min="5" max="5" width="10.140625" bestFit="1" customWidth="1"/>
    <col min="6" max="6" width="36.140625" bestFit="1" customWidth="1"/>
    <col min="7" max="7" width="14.28515625" bestFit="1" customWidth="1"/>
    <col min="8" max="8" width="9.42578125" bestFit="1" customWidth="1"/>
    <col min="9" max="9" width="8.7109375" bestFit="1" customWidth="1"/>
    <col min="10" max="10" width="116.7109375" bestFit="1" customWidth="1"/>
    <col min="11" max="11" width="43.28515625" bestFit="1" customWidth="1"/>
    <col min="12" max="12" width="45" bestFit="1" customWidth="1"/>
    <col min="13" max="13" width="7.7109375" bestFit="1" customWidth="1"/>
  </cols>
  <sheetData>
    <row r="1" spans="1:6" x14ac:dyDescent="0.25">
      <c r="A1" s="33"/>
      <c r="B1" s="33"/>
      <c r="C1" s="33"/>
      <c r="D1" s="33" t="s">
        <v>241</v>
      </c>
      <c r="E1" s="33"/>
      <c r="F1" s="33"/>
    </row>
    <row r="3" spans="1:6" x14ac:dyDescent="0.25">
      <c r="A3" s="34" t="s">
        <v>226</v>
      </c>
      <c r="B3" s="34" t="s">
        <v>227</v>
      </c>
      <c r="C3" s="34" t="s">
        <v>228</v>
      </c>
      <c r="D3" s="34" t="s">
        <v>229</v>
      </c>
      <c r="E3" s="34" t="s">
        <v>230</v>
      </c>
      <c r="F3" s="33"/>
    </row>
    <row r="4" spans="1:6" x14ac:dyDescent="0.25">
      <c r="A4" s="34" t="s">
        <v>231</v>
      </c>
      <c r="B4" s="34"/>
      <c r="C4" s="34"/>
      <c r="D4" s="34" t="s">
        <v>232</v>
      </c>
      <c r="E4" s="37">
        <v>86131.110000000015</v>
      </c>
      <c r="F4" s="33"/>
    </row>
    <row r="5" spans="1:6" x14ac:dyDescent="0.25">
      <c r="A5" s="34" t="s">
        <v>231</v>
      </c>
      <c r="B5" s="34"/>
      <c r="C5" s="34" t="s">
        <v>233</v>
      </c>
      <c r="D5" s="34" t="s">
        <v>234</v>
      </c>
      <c r="E5" s="37">
        <v>2963.62</v>
      </c>
      <c r="F5" s="33"/>
    </row>
    <row r="6" spans="1:6" x14ac:dyDescent="0.25">
      <c r="A6" s="34" t="s">
        <v>231</v>
      </c>
      <c r="B6" s="34"/>
      <c r="C6" s="34" t="s">
        <v>233</v>
      </c>
      <c r="D6" s="34" t="s">
        <v>235</v>
      </c>
      <c r="E6" s="37">
        <v>14207.67</v>
      </c>
      <c r="F6" s="33"/>
    </row>
    <row r="7" spans="1:6" x14ac:dyDescent="0.25">
      <c r="A7" s="34" t="s">
        <v>231</v>
      </c>
      <c r="B7" s="34"/>
      <c r="C7" s="34"/>
      <c r="D7" s="34" t="s">
        <v>236</v>
      </c>
      <c r="E7" s="37">
        <v>0</v>
      </c>
      <c r="F7" s="33"/>
    </row>
    <row r="8" spans="1:6" x14ac:dyDescent="0.25">
      <c r="A8" s="34" t="s">
        <v>237</v>
      </c>
      <c r="B8" s="34">
        <v>18683136487</v>
      </c>
      <c r="C8" s="34" t="s">
        <v>238</v>
      </c>
      <c r="D8" s="34" t="s">
        <v>239</v>
      </c>
      <c r="E8" s="38">
        <v>388</v>
      </c>
      <c r="F8" s="33"/>
    </row>
    <row r="9" spans="1:6" x14ac:dyDescent="0.25">
      <c r="A9" s="35" t="s">
        <v>240</v>
      </c>
      <c r="B9" s="34"/>
      <c r="C9" s="34"/>
      <c r="D9" s="34"/>
      <c r="E9" s="36">
        <f>SUM(E4:E8)</f>
        <v>103690.40000000001</v>
      </c>
      <c r="F9" s="33"/>
    </row>
    <row r="27" spans="3:13" x14ac:dyDescent="0.25">
      <c r="C27" s="3"/>
      <c r="D27" s="16"/>
      <c r="E27" s="3"/>
      <c r="F27" s="15"/>
      <c r="G27" s="17"/>
      <c r="H27" s="18"/>
      <c r="I27" s="16"/>
      <c r="J27" s="3"/>
      <c r="K27" s="3"/>
      <c r="L27" s="3"/>
      <c r="M27" s="17"/>
    </row>
    <row r="28" spans="3:13" x14ac:dyDescent="0.25">
      <c r="C28" s="1"/>
      <c r="D28" s="9"/>
      <c r="E28" s="1"/>
      <c r="F28" s="7"/>
      <c r="G28" s="11"/>
      <c r="H28" s="13"/>
      <c r="I28" s="9"/>
      <c r="J28" s="1"/>
      <c r="K28" s="1" t="s">
        <v>15</v>
      </c>
      <c r="L28" s="1" t="s">
        <v>16</v>
      </c>
      <c r="M28" s="11" t="s">
        <v>17</v>
      </c>
    </row>
    <row r="29" spans="3:13" x14ac:dyDescent="0.25">
      <c r="C29" s="1"/>
      <c r="D29" s="9"/>
      <c r="E29" s="1"/>
      <c r="F29" s="7"/>
      <c r="G29" s="11"/>
      <c r="H29" s="13"/>
      <c r="I29" s="9"/>
      <c r="J29" s="1"/>
      <c r="K29" s="1" t="s">
        <v>15</v>
      </c>
      <c r="L29" s="1" t="s">
        <v>16</v>
      </c>
      <c r="M29" s="11" t="s">
        <v>17</v>
      </c>
    </row>
    <row r="30" spans="3:13" x14ac:dyDescent="0.25">
      <c r="C30" s="1"/>
      <c r="D30" s="9"/>
      <c r="E30" s="1"/>
      <c r="F30" s="7"/>
      <c r="G30" s="11"/>
      <c r="H30" s="13"/>
      <c r="I30" s="9"/>
      <c r="J30" s="1"/>
      <c r="K30" s="1" t="s">
        <v>15</v>
      </c>
      <c r="L30" s="1" t="s">
        <v>16</v>
      </c>
      <c r="M30" s="11" t="s">
        <v>17</v>
      </c>
    </row>
    <row r="31" spans="3:13" x14ac:dyDescent="0.25">
      <c r="C31" s="1"/>
      <c r="D31" s="9"/>
      <c r="E31" s="1"/>
      <c r="F31" s="7"/>
      <c r="G31" s="11"/>
      <c r="H31" s="13"/>
      <c r="I31" s="9"/>
      <c r="J31" s="1"/>
      <c r="K31" s="1" t="s">
        <v>15</v>
      </c>
      <c r="L31" s="1" t="s">
        <v>16</v>
      </c>
      <c r="M31" s="11" t="s">
        <v>17</v>
      </c>
    </row>
    <row r="32" spans="3:13" x14ac:dyDescent="0.25">
      <c r="C32" s="1"/>
      <c r="D32" s="9"/>
      <c r="E32" s="1"/>
      <c r="F32" s="7"/>
      <c r="G32" s="11"/>
      <c r="H32" s="13"/>
      <c r="I32" s="9"/>
      <c r="J32" s="1"/>
      <c r="K32" s="1" t="s">
        <v>15</v>
      </c>
      <c r="L32" s="1" t="s">
        <v>16</v>
      </c>
      <c r="M32" s="11" t="s">
        <v>17</v>
      </c>
    </row>
    <row r="33" spans="3:13" x14ac:dyDescent="0.25">
      <c r="C33" s="1"/>
      <c r="D33" s="9"/>
      <c r="E33" s="1"/>
      <c r="F33" s="7"/>
      <c r="G33" s="11"/>
      <c r="H33" s="13"/>
      <c r="I33" s="9"/>
      <c r="J33" s="1"/>
      <c r="K33" s="1" t="s">
        <v>15</v>
      </c>
      <c r="L33" s="1" t="s">
        <v>16</v>
      </c>
      <c r="M33" s="11" t="s">
        <v>17</v>
      </c>
    </row>
    <row r="34" spans="3:13" x14ac:dyDescent="0.25">
      <c r="C34" s="1"/>
      <c r="D34" s="9"/>
      <c r="E34" s="1"/>
      <c r="F34" s="7"/>
      <c r="G34" s="11"/>
      <c r="H34" s="13"/>
      <c r="I34" s="9"/>
      <c r="J34" s="1"/>
      <c r="K34" s="1" t="s">
        <v>15</v>
      </c>
      <c r="L34" s="1" t="s">
        <v>16</v>
      </c>
      <c r="M34" s="11" t="s">
        <v>17</v>
      </c>
    </row>
    <row r="35" spans="3:13" x14ac:dyDescent="0.25">
      <c r="C35" s="3"/>
      <c r="D35" s="16"/>
      <c r="E35" s="3"/>
      <c r="F35" s="15"/>
      <c r="G35" s="17"/>
      <c r="H35" s="18"/>
      <c r="I35" s="16"/>
      <c r="J35" s="3"/>
      <c r="K35" s="3"/>
      <c r="L35" s="3"/>
      <c r="M35" s="17"/>
    </row>
    <row r="36" spans="3:13" x14ac:dyDescent="0.25">
      <c r="C36" s="1"/>
      <c r="D36" s="9"/>
      <c r="E36" s="1"/>
      <c r="F36" s="7"/>
      <c r="G36" s="11"/>
      <c r="H36" s="13"/>
      <c r="I36" s="9"/>
      <c r="J36" s="1"/>
      <c r="K36" s="1" t="s">
        <v>18</v>
      </c>
      <c r="L36" s="1" t="s">
        <v>16</v>
      </c>
      <c r="M36" s="11" t="s">
        <v>19</v>
      </c>
    </row>
    <row r="37" spans="3:13" x14ac:dyDescent="0.25">
      <c r="C37" s="1"/>
      <c r="D37" s="9"/>
      <c r="E37" s="1"/>
      <c r="F37" s="7"/>
      <c r="G37" s="11"/>
      <c r="H37" s="13"/>
      <c r="I37" s="9"/>
      <c r="J37" s="1"/>
      <c r="K37" s="1" t="s">
        <v>20</v>
      </c>
      <c r="L37" s="1" t="s">
        <v>16</v>
      </c>
      <c r="M37" s="11" t="s">
        <v>19</v>
      </c>
    </row>
    <row r="38" spans="3:13" x14ac:dyDescent="0.25">
      <c r="C38" s="1"/>
      <c r="D38" s="9"/>
      <c r="E38" s="1"/>
      <c r="F38" s="7"/>
      <c r="G38" s="11"/>
      <c r="H38" s="13"/>
      <c r="I38" s="9"/>
      <c r="J38" s="1"/>
      <c r="K38" s="1" t="s">
        <v>18</v>
      </c>
      <c r="L38" s="1" t="s">
        <v>16</v>
      </c>
      <c r="M38" s="11" t="s">
        <v>19</v>
      </c>
    </row>
    <row r="39" spans="3:13" x14ac:dyDescent="0.25">
      <c r="C39" s="1"/>
      <c r="D39" s="9"/>
      <c r="E39" s="1"/>
      <c r="F39" s="7"/>
      <c r="G39" s="11"/>
      <c r="H39" s="13"/>
      <c r="I39" s="9"/>
      <c r="J39" s="1"/>
      <c r="K39" s="1" t="s">
        <v>15</v>
      </c>
      <c r="L39" s="1" t="s">
        <v>16</v>
      </c>
      <c r="M39" s="11" t="s">
        <v>21</v>
      </c>
    </row>
    <row r="40" spans="3:13" x14ac:dyDescent="0.25">
      <c r="C40" s="3"/>
      <c r="D40" s="16"/>
      <c r="E40" s="3"/>
      <c r="F40" s="15"/>
      <c r="G40" s="17"/>
      <c r="H40" s="18"/>
      <c r="I40" s="16"/>
      <c r="J40" s="3"/>
      <c r="K40" s="3"/>
      <c r="L40" s="3"/>
      <c r="M40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Kategorija 1</vt:lpstr>
      <vt:lpstr>Kategorija 2</vt:lpstr>
      <vt:lpstr>List3</vt:lpstr>
      <vt:lpstr>'Kategorija 1'!Podrucje_ispisa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2025-10-17T07:22:32Z</dcterms:created>
  <dcterms:modified xsi:type="dcterms:W3CDTF">2025-10-17T07:41:38Z</dcterms:modified>
</cp:coreProperties>
</file>