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Kategorija 1" sheetId="1" r:id="rId1"/>
    <sheet name="Kategorija 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H49" i="1" l="1"/>
  <c r="E9" i="2" l="1"/>
</calcChain>
</file>

<file path=xl/sharedStrings.xml><?xml version="1.0" encoding="utf-8"?>
<sst xmlns="http://schemas.openxmlformats.org/spreadsheetml/2006/main" count="414" uniqueCount="184">
  <si>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</si>
  <si>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</si>
  <si>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</si>
  <si>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</si>
  <si>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</si>
  <si>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</si>
  <si>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</si>
  <si>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</si>
  <si>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</si>
  <si>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</si>
  <si>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</si>
  <si>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</si>
  <si>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</si>
  <si>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/>
  </si>
  <si>
    <t xml:space="preserve">                                                                                </t>
  </si>
  <si>
    <t xml:space="preserve">VODOVOD ZADAR                                                                   </t>
  </si>
  <si>
    <t>89406825003</t>
  </si>
  <si>
    <t xml:space="preserve">ZADAR                                                       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</si>
  <si>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</si>
  <si>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</si>
  <si>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Vlastiti prihodi                                                                </t>
  </si>
  <si>
    <t xml:space="preserve">           </t>
  </si>
  <si>
    <t xml:space="preserve">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</si>
  <si>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</si>
  <si>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</si>
  <si>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</si>
  <si>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Zadarska županija - Javne potrebe                                               </t>
  </si>
  <si>
    <t xml:space="preserve">NARODNE NOVINE ZAGREB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</si>
  <si>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</si>
  <si>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</si>
  <si>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</si>
  <si>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</si>
  <si>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</si>
  <si>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</si>
  <si>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</si>
  <si>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</si>
  <si>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</si>
  <si>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</si>
  <si>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</si>
  <si>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</si>
  <si>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</si>
  <si>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</si>
  <si>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</si>
  <si>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</si>
  <si>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</si>
  <si>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</si>
  <si>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</si>
  <si>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</si>
  <si>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</si>
  <si>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</si>
  <si>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</si>
  <si>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</si>
  <si>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</si>
  <si>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</si>
  <si>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</si>
  <si>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</si>
  <si>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OPTI PRINT ADRIA D.O.O.                                                         </t>
  </si>
  <si>
    <t>11469787133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</si>
  <si>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</si>
  <si>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</si>
  <si>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</si>
  <si>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>In Rebus društvo s ograničenom odgovornošću za informatičke usluge, turistička a</t>
  </si>
  <si>
    <t>91591564577</t>
  </si>
  <si>
    <t xml:space="preserve">TVORNICA KRUHA ZADAR                                                            </t>
  </si>
  <si>
    <t>90373162012</t>
  </si>
  <si>
    <t xml:space="preserve">23222     </t>
  </si>
  <si>
    <t xml:space="preserve">MZO školska prehrana                                                            </t>
  </si>
  <si>
    <t xml:space="preserve">VINDIJA D.D.                                                                    </t>
  </si>
  <si>
    <t>44138062462</t>
  </si>
  <si>
    <t xml:space="preserve">23214     </t>
  </si>
  <si>
    <t xml:space="preserve">OSTALE NAKNADE TROŠKOVA ZAPOSLENIKA                                                                                                                                                                     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</si>
  <si>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</si>
  <si>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</si>
  <si>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</si>
  <si>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</si>
  <si>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</si>
  <si>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</si>
  <si>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</si>
  <si>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</si>
  <si>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</si>
  <si>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</si>
  <si>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</si>
  <si>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</si>
  <si>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</si>
  <si>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</si>
  <si>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</si>
  <si>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</si>
  <si>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</si>
  <si>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 xml:space="preserve">9000000681-0206244-256                                                          </t>
  </si>
  <si>
    <t>Voda Rtina 05/25</t>
  </si>
  <si>
    <t>HP 04/25</t>
  </si>
  <si>
    <t xml:space="preserve">VINDIJA D.D. PLAVI                                                              </t>
  </si>
  <si>
    <t>PLAĆA LIPANJ 2025. ISPLAĆENA U SRPNJU</t>
  </si>
  <si>
    <t>IZVJEŠĆE O TROŠENJU SREDSTAVA ZA SRPANJ 2025.</t>
  </si>
  <si>
    <t>31.07.2025</t>
  </si>
  <si>
    <t>Učilište Centar izvrsnosti Splitsko-dalmatinske županije Ustanova za obrazovanje</t>
  </si>
  <si>
    <t>23732244599</t>
  </si>
  <si>
    <t xml:space="preserve">Split                                                       </t>
  </si>
  <si>
    <t xml:space="preserve">5/2025                                                                          </t>
  </si>
  <si>
    <t>usavršavanje OOD za rad s darovitim učenicima</t>
  </si>
  <si>
    <t xml:space="preserve">32371     </t>
  </si>
  <si>
    <t xml:space="preserve">INTELEKTUALNE I OSOBNE USLUGE                                                                                                                                                                           </t>
  </si>
  <si>
    <t>riznica 7</t>
  </si>
  <si>
    <t xml:space="preserve">330055001910                                                                    </t>
  </si>
  <si>
    <t>okviri foto</t>
  </si>
  <si>
    <t xml:space="preserve">330055001901                                                                    </t>
  </si>
  <si>
    <t>zastave RH</t>
  </si>
  <si>
    <t xml:space="preserve">111/10343/1                                                                     </t>
  </si>
  <si>
    <t>folija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</si>
  <si>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</si>
  <si>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</si>
  <si>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</si>
  <si>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3327/0011/9410                                                                  </t>
  </si>
  <si>
    <t>supstrat zemlja</t>
  </si>
  <si>
    <t xml:space="preserve">32221     </t>
  </si>
  <si>
    <t xml:space="preserve">STUDENAC D.O.O.                                                                 </t>
  </si>
  <si>
    <t>02023029348</t>
  </si>
  <si>
    <t xml:space="preserve">2/T644/9901                                                                     </t>
  </si>
  <si>
    <t>plin 10 kg</t>
  </si>
  <si>
    <t xml:space="preserve">100-10343/1                                                                     </t>
  </si>
  <si>
    <t>salvete</t>
  </si>
  <si>
    <t xml:space="preserve">0010049635-250520-4                                                             </t>
  </si>
  <si>
    <t>el.energija 05/25</t>
  </si>
  <si>
    <t xml:space="preserve">3185/0011/9410                                                                  </t>
  </si>
  <si>
    <t>materijali</t>
  </si>
  <si>
    <t xml:space="preserve">3186/0011/9410                                                                  </t>
  </si>
  <si>
    <t xml:space="preserve">3746/0011/9410                                                                  </t>
  </si>
  <si>
    <t>okov za vrata cilindar</t>
  </si>
  <si>
    <t xml:space="preserve">5348-92005-2                                                                    </t>
  </si>
  <si>
    <t xml:space="preserve">PONY EXPRESS-BRZI                                                               </t>
  </si>
  <si>
    <t>79136208872</t>
  </si>
  <si>
    <t xml:space="preserve">22/01/2025                                                                      </t>
  </si>
  <si>
    <t>odvoz fekalija Rtina</t>
  </si>
  <si>
    <t xml:space="preserve">32342     </t>
  </si>
  <si>
    <t xml:space="preserve">KOMUNALNE - IZNOŠENJE I ODVOZ SEMĆA                                                                                                                      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</si>
  <si>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</si>
  <si>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</si>
  <si>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</si>
  <si>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176/1/1                                                                         </t>
  </si>
  <si>
    <t>Leprinka računovodstvo 04/25</t>
  </si>
  <si>
    <t xml:space="preserve">1086/1/1                                                                        </t>
  </si>
  <si>
    <t>Uredsko poslov. 05/25</t>
  </si>
  <si>
    <t xml:space="preserve">1300/1/1                                                                        </t>
  </si>
  <si>
    <t>priključak na cds - zaštita 05/25</t>
  </si>
  <si>
    <t xml:space="preserve">GRDOVIĆ SILVANA JAVNI BILJEŽNIK                                                 </t>
  </si>
  <si>
    <t>44428828081</t>
  </si>
  <si>
    <t xml:space="preserve">4138/1/1                                                                        </t>
  </si>
  <si>
    <t>prijava za upis u sudski registar Osnovne škole Jurja Barakovića Ražanac</t>
  </si>
  <si>
    <t xml:space="preserve">330055002193                                                                    </t>
  </si>
  <si>
    <t>tinta, papir, markeri</t>
  </si>
  <si>
    <t xml:space="preserve">418-03-01                                                                       </t>
  </si>
  <si>
    <t>usluga servisnog održavanja računalnog sustava 05/2025</t>
  </si>
  <si>
    <t xml:space="preserve">828-01-01                                                                       </t>
  </si>
  <si>
    <t>uređenje projektora i instalacije</t>
  </si>
  <si>
    <t xml:space="preserve">9000000681-0206240-250                                                          </t>
  </si>
  <si>
    <t>Voda Ražanac 05/25</t>
  </si>
  <si>
    <t xml:space="preserve">9000000681-0206220-250                                                          </t>
  </si>
  <si>
    <t>Voda Jovići 05/25</t>
  </si>
  <si>
    <t xml:space="preserve">9000000-0206219-251                                                             </t>
  </si>
  <si>
    <t>Voda Radovin 05/25</t>
  </si>
  <si>
    <t xml:space="preserve">9000000681-0206215-256                                                          </t>
  </si>
  <si>
    <t xml:space="preserve">9000000681-0206214-250                                                          </t>
  </si>
  <si>
    <t>Voda Ljubač 05/25</t>
  </si>
  <si>
    <t xml:space="preserve">9000000681-0206213-253                                                          </t>
  </si>
  <si>
    <t>Voda Krneza 05/25</t>
  </si>
  <si>
    <t xml:space="preserve">2281                                                                            </t>
  </si>
  <si>
    <t>najam printera 06/25</t>
  </si>
  <si>
    <t xml:space="preserve">224/1/1                                                                         </t>
  </si>
  <si>
    <t>Leprinka računovodstvo 05/25</t>
  </si>
  <si>
    <t xml:space="preserve">25-0525-0288865                                                                 </t>
  </si>
  <si>
    <t>korištenje servisa 05/25</t>
  </si>
  <si>
    <t xml:space="preserve">POINT  informatika, komunikacija, trgovina, društvo s ograničenom odgovornošću  </t>
  </si>
  <si>
    <t>80947211460</t>
  </si>
  <si>
    <t xml:space="preserve">684-2-1                                                                         </t>
  </si>
  <si>
    <t>knjižnica</t>
  </si>
  <si>
    <t xml:space="preserve">4039/0011/9410                                                                  </t>
  </si>
  <si>
    <t>sifon, brtvilo, odvod</t>
  </si>
  <si>
    <t>šk. prehrana 05/25</t>
  </si>
  <si>
    <t>Putni nalozi 06/25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</si>
  <si>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</si>
  <si>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</si>
  <si>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Loko Vožnja V. Drmić</t>
  </si>
  <si>
    <t>datum izvješća: 20. kolovoz 2025.</t>
  </si>
  <si>
    <t xml:space="preserve">voditelj računovodstva: Petra Bilać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</si>
</sst>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dd\-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6" fillId="2" borderId="1" xfId="0" applyFont="1" applyFill="1" applyBorder="1"/>
    <xf numFmtId="164" fontId="6" fillId="2" borderId="0" xfId="0" applyNumberFormat="1" applyFont="1" applyFill="1" applyBorder="1"/>
    <xf numFmtId="0" fontId="6" fillId="2" borderId="0" xfId="0" applyFont="1" applyFill="1" applyBorder="1"/>
    <xf numFmtId="49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right"/>
    </xf>
    <xf numFmtId="0" fontId="0" fillId="0" borderId="3" xfId="0" applyBorder="1"/>
    <xf numFmtId="0" fontId="2" fillId="0" borderId="3" xfId="0" applyFont="1" applyBorder="1"/>
    <xf numFmtId="4" fontId="2" fillId="0" borderId="3" xfId="0" applyNumberFormat="1" applyFont="1" applyBorder="1"/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43" fontId="0" fillId="0" borderId="0" xfId="0" applyNumberFormat="1"/>
    <xf numFmtId="4" fontId="1" fillId="0" borderId="3" xfId="0" applyNumberFormat="1" applyFont="1" applyFill="1" applyBorder="1"/>
    <xf numFmtId="4" fontId="0" fillId="0" borderId="3" xfId="0" applyNumberFormat="1" applyFill="1" applyBorder="1"/>
    <xf numFmtId="0" fontId="5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zoomScaleNormal="100" workbookViewId="0">
      <selection activeCell="O18" sqref="O18"/>
    </sheetView>
  </sheetViews>
  <sheetFormatPr defaultRowHeight="12.75" x14ac:dyDescent="0.2"/>
  <cols>
    <col min="1" max="1" width="3.7109375" style="3" customWidth="1"/>
    <col min="2" max="2" width="12.7109375" style="2" customWidth="1"/>
    <col min="3" max="3" width="24.7109375" style="3" customWidth="1"/>
    <col min="4" max="4" width="12.7109375" style="4" customWidth="1"/>
    <col min="5" max="5" width="12.7109375" style="3" customWidth="1"/>
    <col min="6" max="7" width="24.7109375" style="5" customWidth="1"/>
    <col min="8" max="8" width="12.7109375" style="6" customWidth="1"/>
    <col min="9" max="9" width="10.7109375" style="4" customWidth="1"/>
    <col min="10" max="11" width="24.7109375" style="3" customWidth="1"/>
    <col min="12" max="12" width="12.7109375" style="5" customWidth="1"/>
    <col min="13" max="16384" width="9.140625" style="3"/>
  </cols>
  <sheetData>
    <row r="2" spans="1:12" ht="15.75" x14ac:dyDescent="0.25">
      <c r="A2" s="1" t="s">
        <v>0</v>
      </c>
    </row>
    <row r="3" spans="1:12" ht="15.75" x14ac:dyDescent="0.25">
      <c r="A3" s="1" t="s">
        <v>1</v>
      </c>
    </row>
    <row r="4" spans="1:12" ht="15.75" x14ac:dyDescent="0.25">
      <c r="A4" s="1" t="s">
        <v>2</v>
      </c>
    </row>
    <row r="6" spans="1:12" ht="18.75" x14ac:dyDescent="0.3">
      <c r="A6" s="39" t="s">
        <v>93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10" spans="1:12" x14ac:dyDescent="0.2">
      <c r="A10" s="7"/>
      <c r="B10" s="8" t="s">
        <v>3</v>
      </c>
      <c r="C10" s="9" t="s">
        <v>4</v>
      </c>
      <c r="D10" s="10" t="s">
        <v>5</v>
      </c>
      <c r="E10" s="9" t="s">
        <v>6</v>
      </c>
      <c r="F10" s="11" t="s">
        <v>7</v>
      </c>
      <c r="G10" s="11" t="s">
        <v>8</v>
      </c>
      <c r="H10" s="12" t="s">
        <v>9</v>
      </c>
      <c r="I10" s="10" t="s">
        <v>10</v>
      </c>
      <c r="J10" s="9"/>
      <c r="K10" s="9" t="s">
        <v>11</v>
      </c>
      <c r="L10" s="11" t="s">
        <v>12</v>
      </c>
    </row>
    <row r="11" spans="1:12" x14ac:dyDescent="0.2">
      <c r="A11" s="13"/>
      <c r="B11" s="2" t="s">
        <v>94</v>
      </c>
      <c r="C11" s="3" t="s">
        <v>95</v>
      </c>
      <c r="D11" s="4" t="s">
        <v>96</v>
      </c>
      <c r="E11" s="3" t="s">
        <v>97</v>
      </c>
      <c r="F11" s="5" t="s">
        <v>98</v>
      </c>
      <c r="G11" s="5" t="s">
        <v>99</v>
      </c>
      <c r="H11" s="6">
        <v>822.75</v>
      </c>
      <c r="I11" s="4" t="s">
        <v>100</v>
      </c>
      <c r="J11" s="3" t="s">
        <v>101</v>
      </c>
      <c r="K11" s="3" t="s">
        <v>26</v>
      </c>
      <c r="L11" s="5" t="s">
        <v>102</v>
      </c>
    </row>
    <row r="12" spans="1:12" x14ac:dyDescent="0.2">
      <c r="A12" s="13"/>
      <c r="B12" s="2" t="s">
        <v>94</v>
      </c>
      <c r="C12" s="3" t="s">
        <v>27</v>
      </c>
      <c r="D12" s="4" t="s">
        <v>21</v>
      </c>
      <c r="E12" s="3" t="s">
        <v>22</v>
      </c>
      <c r="F12" s="5" t="s">
        <v>103</v>
      </c>
      <c r="G12" s="5" t="s">
        <v>104</v>
      </c>
      <c r="H12" s="6">
        <v>19.760000000000002</v>
      </c>
      <c r="I12" s="4" t="s">
        <v>28</v>
      </c>
      <c r="J12" s="3" t="s">
        <v>29</v>
      </c>
      <c r="K12" s="3" t="s">
        <v>25</v>
      </c>
      <c r="L12" s="5" t="s">
        <v>102</v>
      </c>
    </row>
    <row r="13" spans="1:12" x14ac:dyDescent="0.2">
      <c r="A13" s="13"/>
      <c r="B13" s="2" t="s">
        <v>94</v>
      </c>
      <c r="C13" s="3" t="s">
        <v>27</v>
      </c>
      <c r="D13" s="4" t="s">
        <v>21</v>
      </c>
      <c r="E13" s="3" t="s">
        <v>22</v>
      </c>
      <c r="F13" s="5" t="s">
        <v>105</v>
      </c>
      <c r="G13" s="5" t="s">
        <v>106</v>
      </c>
      <c r="H13" s="6">
        <v>94.15</v>
      </c>
      <c r="I13" s="4" t="s">
        <v>28</v>
      </c>
      <c r="J13" s="3" t="s">
        <v>29</v>
      </c>
      <c r="K13" s="3" t="s">
        <v>25</v>
      </c>
      <c r="L13" s="5" t="s">
        <v>102</v>
      </c>
    </row>
    <row r="14" spans="1:12" x14ac:dyDescent="0.2">
      <c r="A14" s="13"/>
      <c r="B14" s="2" t="s">
        <v>94</v>
      </c>
      <c r="C14" s="3" t="s">
        <v>31</v>
      </c>
      <c r="D14" s="4" t="s">
        <v>32</v>
      </c>
      <c r="E14" s="3" t="s">
        <v>22</v>
      </c>
      <c r="F14" s="5" t="s">
        <v>107</v>
      </c>
      <c r="G14" s="5" t="s">
        <v>108</v>
      </c>
      <c r="H14" s="6">
        <v>2.2999999999999998</v>
      </c>
      <c r="I14" s="4" t="s">
        <v>28</v>
      </c>
      <c r="J14" s="3" t="s">
        <v>29</v>
      </c>
      <c r="K14" s="3" t="s">
        <v>25</v>
      </c>
      <c r="L14" s="5" t="s">
        <v>102</v>
      </c>
    </row>
    <row r="15" spans="1:12" x14ac:dyDescent="0.2">
      <c r="A15" s="13"/>
      <c r="B15" s="2" t="s">
        <v>94</v>
      </c>
      <c r="C15" s="3" t="s">
        <v>109</v>
      </c>
      <c r="D15" s="4" t="s">
        <v>110</v>
      </c>
      <c r="E15" s="3" t="s">
        <v>111</v>
      </c>
      <c r="F15" s="5" t="s">
        <v>112</v>
      </c>
      <c r="G15" s="5" t="s">
        <v>113</v>
      </c>
      <c r="H15" s="6">
        <v>8.01</v>
      </c>
      <c r="I15" s="4" t="s">
        <v>114</v>
      </c>
      <c r="J15" s="3" t="s">
        <v>30</v>
      </c>
      <c r="K15" s="3" t="s">
        <v>25</v>
      </c>
      <c r="L15" s="5" t="s">
        <v>102</v>
      </c>
    </row>
    <row r="16" spans="1:12" x14ac:dyDescent="0.2">
      <c r="A16" s="13"/>
      <c r="B16" s="2" t="s">
        <v>94</v>
      </c>
      <c r="C16" s="3" t="s">
        <v>115</v>
      </c>
      <c r="D16" s="4" t="s">
        <v>116</v>
      </c>
      <c r="E16" s="3" t="s">
        <v>22</v>
      </c>
      <c r="F16" s="5" t="s">
        <v>117</v>
      </c>
      <c r="G16" s="5" t="s">
        <v>118</v>
      </c>
      <c r="H16" s="6">
        <v>16.3</v>
      </c>
      <c r="I16" s="4" t="s">
        <v>65</v>
      </c>
      <c r="J16" s="3" t="s">
        <v>30</v>
      </c>
      <c r="K16" s="3" t="s">
        <v>25</v>
      </c>
      <c r="L16" s="5" t="s">
        <v>102</v>
      </c>
    </row>
    <row r="17" spans="1:12" x14ac:dyDescent="0.2">
      <c r="A17" s="13"/>
      <c r="B17" s="2" t="s">
        <v>94</v>
      </c>
      <c r="C17" s="3" t="s">
        <v>31</v>
      </c>
      <c r="D17" s="4" t="s">
        <v>32</v>
      </c>
      <c r="E17" s="3" t="s">
        <v>22</v>
      </c>
      <c r="F17" s="5" t="s">
        <v>119</v>
      </c>
      <c r="G17" s="5" t="s">
        <v>120</v>
      </c>
      <c r="H17" s="6">
        <v>1.58</v>
      </c>
      <c r="I17" s="4" t="s">
        <v>114</v>
      </c>
      <c r="J17" s="3" t="s">
        <v>30</v>
      </c>
      <c r="K17" s="3" t="s">
        <v>25</v>
      </c>
      <c r="L17" s="5" t="s">
        <v>102</v>
      </c>
    </row>
    <row r="18" spans="1:12" x14ac:dyDescent="0.2">
      <c r="A18" s="13"/>
      <c r="B18" s="2" t="s">
        <v>94</v>
      </c>
      <c r="C18" s="3" t="s">
        <v>37</v>
      </c>
      <c r="D18" s="4" t="s">
        <v>38</v>
      </c>
      <c r="E18" s="3" t="s">
        <v>39</v>
      </c>
      <c r="F18" s="5" t="s">
        <v>121</v>
      </c>
      <c r="G18" s="5" t="s">
        <v>122</v>
      </c>
      <c r="H18" s="6">
        <v>436.16</v>
      </c>
      <c r="I18" s="4" t="s">
        <v>35</v>
      </c>
      <c r="J18" s="3" t="s">
        <v>36</v>
      </c>
      <c r="K18" s="3" t="s">
        <v>25</v>
      </c>
      <c r="L18" s="5" t="s">
        <v>102</v>
      </c>
    </row>
    <row r="19" spans="1:12" x14ac:dyDescent="0.2">
      <c r="A19" s="13"/>
      <c r="B19" s="2" t="s">
        <v>94</v>
      </c>
      <c r="C19" s="3" t="s">
        <v>109</v>
      </c>
      <c r="D19" s="4" t="s">
        <v>110</v>
      </c>
      <c r="E19" s="3" t="s">
        <v>111</v>
      </c>
      <c r="F19" s="5" t="s">
        <v>123</v>
      </c>
      <c r="G19" s="5" t="s">
        <v>124</v>
      </c>
      <c r="H19" s="6">
        <v>59.51</v>
      </c>
      <c r="I19" s="4" t="s">
        <v>33</v>
      </c>
      <c r="J19" s="3" t="s">
        <v>34</v>
      </c>
      <c r="K19" s="3" t="s">
        <v>25</v>
      </c>
      <c r="L19" s="5" t="s">
        <v>102</v>
      </c>
    </row>
    <row r="20" spans="1:12" x14ac:dyDescent="0.2">
      <c r="A20" s="13"/>
      <c r="B20" s="2" t="s">
        <v>94</v>
      </c>
      <c r="C20" s="3" t="s">
        <v>109</v>
      </c>
      <c r="D20" s="4" t="s">
        <v>110</v>
      </c>
      <c r="E20" s="3" t="s">
        <v>111</v>
      </c>
      <c r="F20" s="5" t="s">
        <v>125</v>
      </c>
      <c r="G20" s="5" t="s">
        <v>124</v>
      </c>
      <c r="H20" s="6">
        <v>75.900000000000006</v>
      </c>
      <c r="I20" s="4" t="s">
        <v>33</v>
      </c>
      <c r="J20" s="3" t="s">
        <v>34</v>
      </c>
      <c r="K20" s="3" t="s">
        <v>25</v>
      </c>
      <c r="L20" s="5" t="s">
        <v>102</v>
      </c>
    </row>
    <row r="21" spans="1:12" x14ac:dyDescent="0.2">
      <c r="A21" s="13"/>
      <c r="B21" s="2" t="s">
        <v>94</v>
      </c>
      <c r="C21" s="3" t="s">
        <v>109</v>
      </c>
      <c r="D21" s="4" t="s">
        <v>110</v>
      </c>
      <c r="E21" s="3" t="s">
        <v>111</v>
      </c>
      <c r="F21" s="5" t="s">
        <v>126</v>
      </c>
      <c r="G21" s="5" t="s">
        <v>127</v>
      </c>
      <c r="H21" s="6">
        <v>11.21</v>
      </c>
      <c r="I21" s="4" t="s">
        <v>33</v>
      </c>
      <c r="J21" s="3" t="s">
        <v>34</v>
      </c>
      <c r="K21" s="3" t="s">
        <v>25</v>
      </c>
      <c r="L21" s="5" t="s">
        <v>102</v>
      </c>
    </row>
    <row r="22" spans="1:12" x14ac:dyDescent="0.2">
      <c r="A22" s="13"/>
      <c r="B22" s="2" t="s">
        <v>94</v>
      </c>
      <c r="C22" s="3" t="s">
        <v>54</v>
      </c>
      <c r="D22" s="4" t="s">
        <v>55</v>
      </c>
      <c r="E22" s="3" t="s">
        <v>39</v>
      </c>
      <c r="F22" s="5" t="s">
        <v>128</v>
      </c>
      <c r="G22" s="5" t="s">
        <v>90</v>
      </c>
      <c r="H22" s="6">
        <v>23.82</v>
      </c>
      <c r="I22" s="4" t="s">
        <v>40</v>
      </c>
      <c r="J22" s="3" t="s">
        <v>41</v>
      </c>
      <c r="K22" s="3" t="s">
        <v>25</v>
      </c>
      <c r="L22" s="5" t="s">
        <v>102</v>
      </c>
    </row>
    <row r="23" spans="1:12" x14ac:dyDescent="0.2">
      <c r="A23" s="13"/>
      <c r="B23" s="2" t="s">
        <v>94</v>
      </c>
      <c r="C23" s="3" t="s">
        <v>129</v>
      </c>
      <c r="D23" s="4" t="s">
        <v>130</v>
      </c>
      <c r="E23" s="3" t="s">
        <v>22</v>
      </c>
      <c r="F23" s="5" t="s">
        <v>131</v>
      </c>
      <c r="G23" s="5" t="s">
        <v>132</v>
      </c>
      <c r="H23" s="6">
        <v>100</v>
      </c>
      <c r="I23" s="4" t="s">
        <v>133</v>
      </c>
      <c r="J23" s="3" t="s">
        <v>134</v>
      </c>
      <c r="K23" s="3" t="s">
        <v>25</v>
      </c>
      <c r="L23" s="5" t="s">
        <v>102</v>
      </c>
    </row>
    <row r="24" spans="1:12" x14ac:dyDescent="0.2">
      <c r="A24" s="13"/>
      <c r="B24" s="2" t="s">
        <v>94</v>
      </c>
      <c r="C24" s="3" t="s">
        <v>135</v>
      </c>
      <c r="D24" s="4" t="s">
        <v>136</v>
      </c>
      <c r="E24" s="3" t="s">
        <v>137</v>
      </c>
      <c r="F24" s="5" t="s">
        <v>138</v>
      </c>
      <c r="G24" s="5" t="s">
        <v>139</v>
      </c>
      <c r="H24" s="6">
        <v>75</v>
      </c>
      <c r="I24" s="4" t="s">
        <v>46</v>
      </c>
      <c r="J24" s="3" t="s">
        <v>47</v>
      </c>
      <c r="K24" s="3" t="s">
        <v>25</v>
      </c>
      <c r="L24" s="5" t="s">
        <v>102</v>
      </c>
    </row>
    <row r="25" spans="1:12" x14ac:dyDescent="0.2">
      <c r="A25" s="13"/>
      <c r="B25" s="2" t="s">
        <v>94</v>
      </c>
      <c r="C25" s="3" t="s">
        <v>61</v>
      </c>
      <c r="D25" s="4" t="s">
        <v>62</v>
      </c>
      <c r="E25" s="3" t="s">
        <v>22</v>
      </c>
      <c r="F25" s="5" t="s">
        <v>140</v>
      </c>
      <c r="G25" s="5" t="s">
        <v>141</v>
      </c>
      <c r="H25" s="6">
        <v>132.63999999999999</v>
      </c>
      <c r="I25" s="4" t="s">
        <v>46</v>
      </c>
      <c r="J25" s="3" t="s">
        <v>47</v>
      </c>
      <c r="K25" s="3" t="s">
        <v>25</v>
      </c>
      <c r="L25" s="5" t="s">
        <v>102</v>
      </c>
    </row>
    <row r="26" spans="1:12" x14ac:dyDescent="0.2">
      <c r="A26" s="13"/>
      <c r="B26" s="2" t="s">
        <v>94</v>
      </c>
      <c r="C26" s="3" t="s">
        <v>48</v>
      </c>
      <c r="D26" s="4" t="s">
        <v>49</v>
      </c>
      <c r="E26" s="3" t="s">
        <v>17</v>
      </c>
      <c r="F26" s="5" t="s">
        <v>142</v>
      </c>
      <c r="G26" s="5" t="s">
        <v>143</v>
      </c>
      <c r="H26" s="6">
        <v>25</v>
      </c>
      <c r="I26" s="4" t="s">
        <v>50</v>
      </c>
      <c r="J26" s="3" t="s">
        <v>51</v>
      </c>
      <c r="K26" s="3" t="s">
        <v>25</v>
      </c>
      <c r="L26" s="5" t="s">
        <v>102</v>
      </c>
    </row>
    <row r="27" spans="1:12" x14ac:dyDescent="0.2">
      <c r="A27" s="13"/>
      <c r="B27" s="2" t="s">
        <v>94</v>
      </c>
      <c r="C27" s="3" t="s">
        <v>144</v>
      </c>
      <c r="D27" s="4" t="s">
        <v>145</v>
      </c>
      <c r="E27" s="3" t="s">
        <v>17</v>
      </c>
      <c r="F27" s="5" t="s">
        <v>146</v>
      </c>
      <c r="G27" s="5" t="s">
        <v>147</v>
      </c>
      <c r="H27" s="6">
        <v>130.31</v>
      </c>
      <c r="I27" s="4" t="s">
        <v>23</v>
      </c>
      <c r="J27" s="3" t="s">
        <v>24</v>
      </c>
      <c r="K27" s="3" t="s">
        <v>25</v>
      </c>
      <c r="L27" s="5" t="s">
        <v>102</v>
      </c>
    </row>
    <row r="28" spans="1:12" x14ac:dyDescent="0.2">
      <c r="A28" s="13"/>
      <c r="B28" s="2" t="s">
        <v>94</v>
      </c>
      <c r="C28" s="3" t="s">
        <v>27</v>
      </c>
      <c r="D28" s="4" t="s">
        <v>21</v>
      </c>
      <c r="E28" s="3" t="s">
        <v>22</v>
      </c>
      <c r="F28" s="5" t="s">
        <v>148</v>
      </c>
      <c r="G28" s="5" t="s">
        <v>149</v>
      </c>
      <c r="H28" s="6">
        <v>169.54</v>
      </c>
      <c r="I28" s="4" t="s">
        <v>28</v>
      </c>
      <c r="J28" s="3" t="s">
        <v>29</v>
      </c>
      <c r="K28" s="3" t="s">
        <v>25</v>
      </c>
      <c r="L28" s="5" t="s">
        <v>102</v>
      </c>
    </row>
    <row r="29" spans="1:12" x14ac:dyDescent="0.2">
      <c r="A29" s="13"/>
      <c r="B29" s="2" t="s">
        <v>94</v>
      </c>
      <c r="C29" s="3" t="s">
        <v>42</v>
      </c>
      <c r="D29" s="4" t="s">
        <v>43</v>
      </c>
      <c r="E29" s="3" t="s">
        <v>17</v>
      </c>
      <c r="F29" s="5" t="s">
        <v>150</v>
      </c>
      <c r="G29" s="5" t="s">
        <v>151</v>
      </c>
      <c r="H29" s="6">
        <v>145.99</v>
      </c>
      <c r="I29" s="4" t="s">
        <v>44</v>
      </c>
      <c r="J29" s="3" t="s">
        <v>45</v>
      </c>
      <c r="K29" s="3" t="s">
        <v>25</v>
      </c>
      <c r="L29" s="5" t="s">
        <v>102</v>
      </c>
    </row>
    <row r="30" spans="1:12" x14ac:dyDescent="0.2">
      <c r="A30" s="13"/>
      <c r="B30" s="2" t="s">
        <v>94</v>
      </c>
      <c r="C30" s="3" t="s">
        <v>42</v>
      </c>
      <c r="D30" s="4" t="s">
        <v>43</v>
      </c>
      <c r="E30" s="3" t="s">
        <v>17</v>
      </c>
      <c r="F30" s="5" t="s">
        <v>152</v>
      </c>
      <c r="G30" s="5" t="s">
        <v>153</v>
      </c>
      <c r="H30" s="6">
        <v>71.25</v>
      </c>
      <c r="I30" s="4" t="s">
        <v>44</v>
      </c>
      <c r="J30" s="3" t="s">
        <v>45</v>
      </c>
      <c r="K30" s="3" t="s">
        <v>25</v>
      </c>
      <c r="L30" s="5" t="s">
        <v>102</v>
      </c>
    </row>
    <row r="31" spans="1:12" x14ac:dyDescent="0.2">
      <c r="A31" s="13"/>
      <c r="B31" s="2" t="s">
        <v>94</v>
      </c>
      <c r="C31" s="3" t="s">
        <v>15</v>
      </c>
      <c r="D31" s="4" t="s">
        <v>16</v>
      </c>
      <c r="E31" s="3" t="s">
        <v>17</v>
      </c>
      <c r="F31" s="5" t="s">
        <v>88</v>
      </c>
      <c r="G31" s="5" t="s">
        <v>89</v>
      </c>
      <c r="H31" s="6">
        <v>9.09</v>
      </c>
      <c r="I31" s="4" t="s">
        <v>18</v>
      </c>
      <c r="J31" s="3" t="s">
        <v>19</v>
      </c>
      <c r="K31" s="3" t="s">
        <v>20</v>
      </c>
      <c r="L31" s="5" t="s">
        <v>102</v>
      </c>
    </row>
    <row r="32" spans="1:12" x14ac:dyDescent="0.2">
      <c r="A32" s="13"/>
      <c r="B32" s="2" t="s">
        <v>94</v>
      </c>
      <c r="C32" s="3" t="s">
        <v>15</v>
      </c>
      <c r="D32" s="4" t="s">
        <v>16</v>
      </c>
      <c r="E32" s="3" t="s">
        <v>17</v>
      </c>
      <c r="F32" s="5" t="s">
        <v>154</v>
      </c>
      <c r="G32" s="5" t="s">
        <v>155</v>
      </c>
      <c r="H32" s="6">
        <v>47.77</v>
      </c>
      <c r="I32" s="4" t="s">
        <v>18</v>
      </c>
      <c r="J32" s="3" t="s">
        <v>19</v>
      </c>
      <c r="K32" s="3" t="s">
        <v>25</v>
      </c>
      <c r="L32" s="5" t="s">
        <v>102</v>
      </c>
    </row>
    <row r="33" spans="1:12" x14ac:dyDescent="0.2">
      <c r="A33" s="13"/>
      <c r="B33" s="2" t="s">
        <v>94</v>
      </c>
      <c r="C33" s="3" t="s">
        <v>15</v>
      </c>
      <c r="D33" s="4" t="s">
        <v>16</v>
      </c>
      <c r="E33" s="3" t="s">
        <v>17</v>
      </c>
      <c r="F33" s="5" t="s">
        <v>156</v>
      </c>
      <c r="G33" s="5" t="s">
        <v>157</v>
      </c>
      <c r="H33" s="6">
        <v>10.119999999999999</v>
      </c>
      <c r="I33" s="4" t="s">
        <v>18</v>
      </c>
      <c r="J33" s="3" t="s">
        <v>19</v>
      </c>
      <c r="K33" s="3" t="s">
        <v>25</v>
      </c>
      <c r="L33" s="5" t="s">
        <v>102</v>
      </c>
    </row>
    <row r="34" spans="1:12" x14ac:dyDescent="0.2">
      <c r="A34" s="13"/>
      <c r="B34" s="2" t="s">
        <v>94</v>
      </c>
      <c r="C34" s="3" t="s">
        <v>15</v>
      </c>
      <c r="D34" s="4" t="s">
        <v>16</v>
      </c>
      <c r="E34" s="3" t="s">
        <v>17</v>
      </c>
      <c r="F34" s="5" t="s">
        <v>158</v>
      </c>
      <c r="G34" s="5" t="s">
        <v>159</v>
      </c>
      <c r="H34" s="6">
        <v>24.89</v>
      </c>
      <c r="I34" s="4" t="s">
        <v>18</v>
      </c>
      <c r="J34" s="3" t="s">
        <v>19</v>
      </c>
      <c r="K34" s="3" t="s">
        <v>25</v>
      </c>
      <c r="L34" s="5" t="s">
        <v>102</v>
      </c>
    </row>
    <row r="35" spans="1:12" x14ac:dyDescent="0.2">
      <c r="A35" s="13"/>
      <c r="B35" s="2" t="s">
        <v>94</v>
      </c>
      <c r="C35" s="3" t="s">
        <v>15</v>
      </c>
      <c r="D35" s="4" t="s">
        <v>16</v>
      </c>
      <c r="E35" s="3" t="s">
        <v>17</v>
      </c>
      <c r="F35" s="5" t="s">
        <v>160</v>
      </c>
      <c r="G35" s="5" t="s">
        <v>159</v>
      </c>
      <c r="H35" s="6">
        <v>13.09</v>
      </c>
      <c r="I35" s="4" t="s">
        <v>18</v>
      </c>
      <c r="J35" s="3" t="s">
        <v>19</v>
      </c>
      <c r="K35" s="3" t="s">
        <v>25</v>
      </c>
      <c r="L35" s="5" t="s">
        <v>102</v>
      </c>
    </row>
    <row r="36" spans="1:12" x14ac:dyDescent="0.2">
      <c r="A36" s="13"/>
      <c r="B36" s="2" t="s">
        <v>94</v>
      </c>
      <c r="C36" s="3" t="s">
        <v>15</v>
      </c>
      <c r="D36" s="4" t="s">
        <v>16</v>
      </c>
      <c r="E36" s="3" t="s">
        <v>17</v>
      </c>
      <c r="F36" s="5" t="s">
        <v>161</v>
      </c>
      <c r="G36" s="5" t="s">
        <v>162</v>
      </c>
      <c r="H36" s="6">
        <v>7.44</v>
      </c>
      <c r="I36" s="4" t="s">
        <v>18</v>
      </c>
      <c r="J36" s="3" t="s">
        <v>19</v>
      </c>
      <c r="K36" s="3" t="s">
        <v>25</v>
      </c>
      <c r="L36" s="5" t="s">
        <v>102</v>
      </c>
    </row>
    <row r="37" spans="1:12" x14ac:dyDescent="0.2">
      <c r="A37" s="13"/>
      <c r="B37" s="2" t="s">
        <v>94</v>
      </c>
      <c r="C37" s="3" t="s">
        <v>15</v>
      </c>
      <c r="D37" s="4" t="s">
        <v>16</v>
      </c>
      <c r="E37" s="3" t="s">
        <v>17</v>
      </c>
      <c r="F37" s="5" t="s">
        <v>163</v>
      </c>
      <c r="G37" s="5" t="s">
        <v>164</v>
      </c>
      <c r="H37" s="6">
        <v>16.84</v>
      </c>
      <c r="I37" s="4" t="s">
        <v>18</v>
      </c>
      <c r="J37" s="3" t="s">
        <v>19</v>
      </c>
      <c r="K37" s="3" t="s">
        <v>25</v>
      </c>
      <c r="L37" s="5" t="s">
        <v>102</v>
      </c>
    </row>
    <row r="38" spans="1:12" x14ac:dyDescent="0.2">
      <c r="A38" s="13"/>
      <c r="B38" s="2" t="s">
        <v>94</v>
      </c>
      <c r="C38" s="3" t="s">
        <v>56</v>
      </c>
      <c r="D38" s="4" t="s">
        <v>57</v>
      </c>
      <c r="E38" s="3" t="s">
        <v>22</v>
      </c>
      <c r="F38" s="5" t="s">
        <v>165</v>
      </c>
      <c r="G38" s="5" t="s">
        <v>166</v>
      </c>
      <c r="H38" s="6">
        <v>143.16</v>
      </c>
      <c r="I38" s="4" t="s">
        <v>52</v>
      </c>
      <c r="J38" s="3" t="s">
        <v>53</v>
      </c>
      <c r="K38" s="3" t="s">
        <v>25</v>
      </c>
      <c r="L38" s="5" t="s">
        <v>102</v>
      </c>
    </row>
    <row r="39" spans="1:12" x14ac:dyDescent="0.2">
      <c r="A39" s="13"/>
      <c r="B39" s="2" t="s">
        <v>94</v>
      </c>
      <c r="C39" s="3" t="s">
        <v>135</v>
      </c>
      <c r="D39" s="4" t="s">
        <v>136</v>
      </c>
      <c r="E39" s="3" t="s">
        <v>137</v>
      </c>
      <c r="F39" s="5" t="s">
        <v>167</v>
      </c>
      <c r="G39" s="5" t="s">
        <v>168</v>
      </c>
      <c r="H39" s="6">
        <v>75</v>
      </c>
      <c r="I39" s="4" t="s">
        <v>46</v>
      </c>
      <c r="J39" s="3" t="s">
        <v>47</v>
      </c>
      <c r="K39" s="3" t="s">
        <v>25</v>
      </c>
      <c r="L39" s="5" t="s">
        <v>102</v>
      </c>
    </row>
    <row r="40" spans="1:12" x14ac:dyDescent="0.2">
      <c r="A40" s="13"/>
      <c r="B40" s="2" t="s">
        <v>94</v>
      </c>
      <c r="C40" s="3" t="s">
        <v>58</v>
      </c>
      <c r="D40" s="4" t="s">
        <v>59</v>
      </c>
      <c r="E40" s="3" t="s">
        <v>60</v>
      </c>
      <c r="F40" s="5" t="s">
        <v>169</v>
      </c>
      <c r="G40" s="5" t="s">
        <v>170</v>
      </c>
      <c r="H40" s="6">
        <v>1.66</v>
      </c>
      <c r="I40" s="4" t="s">
        <v>46</v>
      </c>
      <c r="J40" s="3" t="s">
        <v>47</v>
      </c>
      <c r="K40" s="3" t="s">
        <v>25</v>
      </c>
      <c r="L40" s="5" t="s">
        <v>102</v>
      </c>
    </row>
    <row r="41" spans="1:12" x14ac:dyDescent="0.2">
      <c r="A41" s="13"/>
      <c r="B41" s="2" t="s">
        <v>94</v>
      </c>
      <c r="C41" s="3" t="s">
        <v>171</v>
      </c>
      <c r="D41" s="4" t="s">
        <v>172</v>
      </c>
      <c r="E41" s="3" t="s">
        <v>22</v>
      </c>
      <c r="F41" s="5" t="s">
        <v>173</v>
      </c>
      <c r="G41" s="5" t="s">
        <v>174</v>
      </c>
      <c r="H41" s="6">
        <v>125</v>
      </c>
      <c r="I41" s="4" t="s">
        <v>46</v>
      </c>
      <c r="J41" s="3" t="s">
        <v>47</v>
      </c>
      <c r="K41" s="3" t="s">
        <v>25</v>
      </c>
      <c r="L41" s="5" t="s">
        <v>102</v>
      </c>
    </row>
    <row r="42" spans="1:12" x14ac:dyDescent="0.2">
      <c r="A42" s="13"/>
      <c r="B42" s="2" t="s">
        <v>94</v>
      </c>
      <c r="C42" s="3" t="s">
        <v>109</v>
      </c>
      <c r="D42" s="4" t="s">
        <v>110</v>
      </c>
      <c r="E42" s="3" t="s">
        <v>111</v>
      </c>
      <c r="F42" s="5" t="s">
        <v>175</v>
      </c>
      <c r="G42" s="5" t="s">
        <v>176</v>
      </c>
      <c r="H42" s="6">
        <v>20.86</v>
      </c>
      <c r="I42" s="4" t="s">
        <v>33</v>
      </c>
      <c r="J42" s="3" t="s">
        <v>34</v>
      </c>
      <c r="K42" s="3" t="s">
        <v>25</v>
      </c>
      <c r="L42" s="5" t="s">
        <v>102</v>
      </c>
    </row>
    <row r="43" spans="1:12" x14ac:dyDescent="0.2">
      <c r="A43" s="13"/>
      <c r="B43" s="2" t="s">
        <v>94</v>
      </c>
      <c r="C43" s="3" t="s">
        <v>31</v>
      </c>
      <c r="D43" s="4" t="s">
        <v>32</v>
      </c>
      <c r="E43" s="3" t="s">
        <v>22</v>
      </c>
      <c r="F43" s="5" t="s">
        <v>14</v>
      </c>
      <c r="G43" s="5" t="s">
        <v>177</v>
      </c>
      <c r="H43" s="6">
        <v>719.89</v>
      </c>
      <c r="I43" s="4" t="s">
        <v>65</v>
      </c>
      <c r="J43" s="3" t="s">
        <v>30</v>
      </c>
      <c r="K43" s="3" t="s">
        <v>66</v>
      </c>
      <c r="L43" s="5" t="s">
        <v>102</v>
      </c>
    </row>
    <row r="44" spans="1:12" x14ac:dyDescent="0.2">
      <c r="A44" s="13"/>
      <c r="B44" s="2" t="s">
        <v>94</v>
      </c>
      <c r="C44" s="3" t="s">
        <v>63</v>
      </c>
      <c r="D44" s="4" t="s">
        <v>64</v>
      </c>
      <c r="E44" s="3" t="s">
        <v>22</v>
      </c>
      <c r="F44" s="5" t="s">
        <v>14</v>
      </c>
      <c r="G44" s="5" t="s">
        <v>177</v>
      </c>
      <c r="H44" s="6">
        <v>1924.36</v>
      </c>
      <c r="I44" s="4" t="s">
        <v>65</v>
      </c>
      <c r="J44" s="3" t="s">
        <v>30</v>
      </c>
      <c r="K44" s="3" t="s">
        <v>66</v>
      </c>
      <c r="L44" s="5" t="s">
        <v>102</v>
      </c>
    </row>
    <row r="45" spans="1:12" x14ac:dyDescent="0.2">
      <c r="A45" s="13"/>
      <c r="B45" s="2" t="s">
        <v>94</v>
      </c>
      <c r="C45" s="3" t="s">
        <v>67</v>
      </c>
      <c r="D45" s="4" t="s">
        <v>68</v>
      </c>
      <c r="E45" s="3" t="s">
        <v>22</v>
      </c>
      <c r="F45" s="5" t="s">
        <v>14</v>
      </c>
      <c r="G45" s="5" t="s">
        <v>177</v>
      </c>
      <c r="H45" s="6">
        <v>1068.4100000000001</v>
      </c>
      <c r="I45" s="4" t="s">
        <v>65</v>
      </c>
      <c r="J45" s="3" t="s">
        <v>30</v>
      </c>
      <c r="K45" s="3" t="s">
        <v>66</v>
      </c>
      <c r="L45" s="5" t="s">
        <v>102</v>
      </c>
    </row>
    <row r="46" spans="1:12" x14ac:dyDescent="0.2">
      <c r="A46" s="13"/>
      <c r="B46" s="2" t="s">
        <v>94</v>
      </c>
      <c r="C46" s="3" t="s">
        <v>91</v>
      </c>
      <c r="D46" s="4" t="s">
        <v>21</v>
      </c>
      <c r="E46" s="3" t="s">
        <v>22</v>
      </c>
      <c r="F46" s="5" t="s">
        <v>14</v>
      </c>
      <c r="G46" s="5" t="s">
        <v>177</v>
      </c>
      <c r="H46" s="6">
        <v>197.57</v>
      </c>
      <c r="I46" s="4" t="s">
        <v>65</v>
      </c>
      <c r="J46" s="3" t="s">
        <v>30</v>
      </c>
      <c r="K46" s="3" t="s">
        <v>66</v>
      </c>
      <c r="L46" s="5" t="s">
        <v>102</v>
      </c>
    </row>
    <row r="47" spans="1:12" x14ac:dyDescent="0.2">
      <c r="A47" s="13"/>
      <c r="B47" s="2" t="s">
        <v>94</v>
      </c>
      <c r="D47" s="4" t="s">
        <v>13</v>
      </c>
      <c r="F47" s="5" t="s">
        <v>14</v>
      </c>
      <c r="G47" s="5" t="s">
        <v>178</v>
      </c>
      <c r="H47" s="6">
        <v>310.5</v>
      </c>
      <c r="I47" s="4" t="s">
        <v>179</v>
      </c>
      <c r="J47" s="3" t="s">
        <v>180</v>
      </c>
      <c r="K47" s="3" t="s">
        <v>26</v>
      </c>
      <c r="L47" s="5" t="s">
        <v>102</v>
      </c>
    </row>
    <row r="48" spans="1:12" x14ac:dyDescent="0.2">
      <c r="A48" s="13"/>
      <c r="B48" s="2" t="s">
        <v>94</v>
      </c>
      <c r="D48" s="4" t="s">
        <v>13</v>
      </c>
      <c r="F48" s="5" t="s">
        <v>14</v>
      </c>
      <c r="G48" s="5" t="s">
        <v>181</v>
      </c>
      <c r="H48" s="6">
        <v>55</v>
      </c>
      <c r="I48" s="4" t="s">
        <v>69</v>
      </c>
      <c r="J48" s="3" t="s">
        <v>70</v>
      </c>
      <c r="K48" s="3" t="s">
        <v>26</v>
      </c>
      <c r="L48" s="5" t="s">
        <v>102</v>
      </c>
    </row>
    <row r="49" spans="1:12" x14ac:dyDescent="0.2">
      <c r="A49" s="14"/>
      <c r="B49" s="15"/>
      <c r="C49" s="16"/>
      <c r="D49" s="17"/>
      <c r="E49" s="16"/>
      <c r="F49" s="18"/>
      <c r="G49" s="18"/>
      <c r="H49" s="19">
        <f>SUM(H11:H48)</f>
        <v>7191.83</v>
      </c>
      <c r="I49" s="17"/>
      <c r="J49" s="16"/>
      <c r="K49" s="16"/>
      <c r="L49" s="18"/>
    </row>
    <row r="50" spans="1:12" x14ac:dyDescent="0.2">
      <c r="A50" s="20"/>
      <c r="B50" s="21"/>
      <c r="C50" s="22"/>
      <c r="D50" s="23"/>
      <c r="E50" s="22"/>
      <c r="F50" s="24"/>
      <c r="G50" s="24"/>
      <c r="H50" s="25"/>
      <c r="I50" s="23"/>
      <c r="J50" s="22"/>
      <c r="K50" s="22"/>
      <c r="L50" s="24"/>
    </row>
    <row r="52" spans="1:12" x14ac:dyDescent="0.2">
      <c r="B52" s="2" t="s">
        <v>182</v>
      </c>
    </row>
    <row r="53" spans="1:12" x14ac:dyDescent="0.2">
      <c r="B53" s="2" t="s">
        <v>183</v>
      </c>
    </row>
    <row r="54" spans="1:12" x14ac:dyDescent="0.2">
      <c r="B54" s="2" t="s">
        <v>71</v>
      </c>
    </row>
  </sheetData>
  <mergeCells count="1"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8" sqref="F8"/>
    </sheetView>
  </sheetViews>
  <sheetFormatPr defaultColWidth="18.28515625" defaultRowHeight="15" x14ac:dyDescent="0.25"/>
  <cols>
    <col min="12" max="12" width="57.7109375" customWidth="1"/>
  </cols>
  <sheetData>
    <row r="1" spans="1:12" x14ac:dyDescent="0.25">
      <c r="D1" t="s">
        <v>92</v>
      </c>
    </row>
    <row r="3" spans="1:12" x14ac:dyDescent="0.25">
      <c r="A3" s="26" t="s">
        <v>72</v>
      </c>
      <c r="B3" s="26" t="s">
        <v>73</v>
      </c>
      <c r="C3" s="26" t="s">
        <v>74</v>
      </c>
      <c r="D3" s="26" t="s">
        <v>75</v>
      </c>
      <c r="E3" s="26" t="s">
        <v>76</v>
      </c>
    </row>
    <row r="4" spans="1:12" x14ac:dyDescent="0.25">
      <c r="A4" s="26" t="s">
        <v>77</v>
      </c>
      <c r="B4" s="26"/>
      <c r="C4" s="26"/>
      <c r="D4" s="26" t="s">
        <v>78</v>
      </c>
      <c r="E4" s="38">
        <v>91124.77</v>
      </c>
      <c r="F4" s="35"/>
      <c r="G4" s="35"/>
    </row>
    <row r="5" spans="1:12" x14ac:dyDescent="0.25">
      <c r="A5" s="26" t="s">
        <v>77</v>
      </c>
      <c r="B5" s="26"/>
      <c r="C5" s="26" t="s">
        <v>79</v>
      </c>
      <c r="D5" s="26" t="s">
        <v>80</v>
      </c>
      <c r="E5" s="38">
        <v>4850.58</v>
      </c>
      <c r="F5" s="35"/>
      <c r="G5" s="36"/>
    </row>
    <row r="6" spans="1:12" x14ac:dyDescent="0.25">
      <c r="A6" s="26" t="s">
        <v>77</v>
      </c>
      <c r="B6" s="26"/>
      <c r="C6" s="26" t="s">
        <v>79</v>
      </c>
      <c r="D6" s="26" t="s">
        <v>81</v>
      </c>
      <c r="E6" s="38">
        <v>14970.420000000002</v>
      </c>
      <c r="F6" s="35"/>
      <c r="G6" s="35"/>
    </row>
    <row r="7" spans="1:12" x14ac:dyDescent="0.25">
      <c r="A7" s="26" t="s">
        <v>77</v>
      </c>
      <c r="B7" s="26"/>
      <c r="C7" s="26"/>
      <c r="D7" s="26" t="s">
        <v>82</v>
      </c>
      <c r="E7" s="38">
        <v>900</v>
      </c>
    </row>
    <row r="8" spans="1:12" x14ac:dyDescent="0.25">
      <c r="A8" s="26" t="s">
        <v>83</v>
      </c>
      <c r="B8" s="26">
        <v>18683136487</v>
      </c>
      <c r="C8" s="26" t="s">
        <v>84</v>
      </c>
      <c r="D8" s="26" t="s">
        <v>85</v>
      </c>
      <c r="E8" s="37">
        <v>388</v>
      </c>
    </row>
    <row r="9" spans="1:12" x14ac:dyDescent="0.25">
      <c r="A9" s="27" t="s">
        <v>86</v>
      </c>
      <c r="B9" s="26"/>
      <c r="C9" s="26"/>
      <c r="D9" s="26"/>
      <c r="E9" s="28">
        <f>SUM(E4:E8)</f>
        <v>112233.77</v>
      </c>
    </row>
    <row r="12" spans="1:12" x14ac:dyDescent="0.25">
      <c r="A12" t="s">
        <v>87</v>
      </c>
    </row>
    <row r="16" spans="1:12" x14ac:dyDescent="0.25">
      <c r="G16" s="30"/>
      <c r="H16" s="33"/>
      <c r="I16" s="33"/>
      <c r="J16" s="34"/>
      <c r="K16" s="32"/>
      <c r="L16" s="31"/>
    </row>
    <row r="17" spans="1:13" x14ac:dyDescent="0.25">
      <c r="G17" s="2"/>
      <c r="H17" s="5"/>
      <c r="I17" s="5"/>
      <c r="J17" s="6"/>
      <c r="K17" s="4"/>
      <c r="L17" s="3"/>
    </row>
    <row r="18" spans="1:13" x14ac:dyDescent="0.25">
      <c r="G18" s="30"/>
      <c r="H18" s="33"/>
      <c r="I18" s="33"/>
      <c r="J18" s="34"/>
      <c r="K18" s="32"/>
      <c r="L18" s="31"/>
    </row>
    <row r="19" spans="1:13" s="3" customFormat="1" x14ac:dyDescent="0.25">
      <c r="A19" s="29"/>
      <c r="B19" s="30"/>
      <c r="C19" s="31"/>
      <c r="D19" s="32"/>
      <c r="E19" s="31"/>
      <c r="F19" s="33"/>
      <c r="G19" s="2"/>
      <c r="H19" s="5"/>
      <c r="I19" s="5"/>
      <c r="J19" s="6"/>
      <c r="K19" s="4"/>
      <c r="M19"/>
    </row>
    <row r="20" spans="1:13" s="3" customFormat="1" x14ac:dyDescent="0.25">
      <c r="A20" s="13"/>
      <c r="B20" s="2"/>
      <c r="D20" s="4"/>
      <c r="F20" s="5"/>
      <c r="G20" s="2"/>
      <c r="H20" s="5"/>
      <c r="I20" s="5"/>
      <c r="J20" s="6"/>
      <c r="K20" s="4"/>
      <c r="M20"/>
    </row>
    <row r="21" spans="1:13" s="3" customFormat="1" x14ac:dyDescent="0.25">
      <c r="A21" s="13"/>
      <c r="B21" s="2"/>
      <c r="D21" s="4"/>
      <c r="F21" s="5"/>
      <c r="G21" s="2"/>
      <c r="H21" s="5"/>
      <c r="I21" s="5"/>
      <c r="J21" s="6"/>
      <c r="K21" s="4"/>
      <c r="M21"/>
    </row>
    <row r="22" spans="1:13" s="3" customFormat="1" x14ac:dyDescent="0.25">
      <c r="A22" s="13"/>
      <c r="B22" s="2"/>
      <c r="D22" s="4"/>
      <c r="F22" s="5"/>
      <c r="G22" s="2"/>
      <c r="H22" s="5"/>
      <c r="I22" s="5"/>
      <c r="J22" s="6"/>
      <c r="K22" s="4"/>
      <c r="M22"/>
    </row>
    <row r="23" spans="1:13" s="3" customFormat="1" x14ac:dyDescent="0.25">
      <c r="A23" s="13"/>
      <c r="B23" s="2"/>
      <c r="D23" s="4"/>
      <c r="F23" s="5"/>
      <c r="G23" s="2"/>
      <c r="H23" s="5"/>
      <c r="I23" s="5"/>
      <c r="J23" s="6"/>
      <c r="K23" s="4"/>
      <c r="M23"/>
    </row>
    <row r="24" spans="1:13" s="3" customFormat="1" x14ac:dyDescent="0.25">
      <c r="A24" s="13"/>
      <c r="B24" s="2"/>
      <c r="D24" s="4"/>
      <c r="F24" s="5"/>
      <c r="G24" s="2"/>
      <c r="H24" s="5"/>
      <c r="I24" s="5"/>
      <c r="J24" s="6"/>
      <c r="K24" s="4"/>
      <c r="M24"/>
    </row>
    <row r="25" spans="1:13" s="3" customFormat="1" x14ac:dyDescent="0.25">
      <c r="A25" s="13"/>
      <c r="B25" s="2"/>
      <c r="D25" s="4"/>
      <c r="F25" s="5"/>
      <c r="G25" s="2"/>
      <c r="H25" s="5"/>
      <c r="I25" s="5"/>
      <c r="J25" s="6"/>
      <c r="K25" s="4"/>
      <c r="M25"/>
    </row>
    <row r="26" spans="1:13" s="3" customFormat="1" x14ac:dyDescent="0.25">
      <c r="A26" s="13"/>
      <c r="B26" s="2"/>
      <c r="D26" s="4"/>
      <c r="F26" s="5"/>
      <c r="G26" s="2"/>
      <c r="H26" s="5"/>
      <c r="I26" s="5"/>
      <c r="J26" s="6"/>
      <c r="K26" s="4"/>
      <c r="M26"/>
    </row>
    <row r="27" spans="1:13" s="3" customFormat="1" x14ac:dyDescent="0.25">
      <c r="A27" s="13"/>
      <c r="B27" s="2"/>
      <c r="D27" s="4"/>
      <c r="F27" s="5"/>
      <c r="G27" s="2"/>
      <c r="H27" s="5"/>
      <c r="I27" s="5"/>
      <c r="J27" s="6"/>
      <c r="K27" s="4"/>
      <c r="M27"/>
    </row>
    <row r="28" spans="1:13" s="3" customFormat="1" x14ac:dyDescent="0.25">
      <c r="A28" s="13"/>
      <c r="B28" s="2"/>
      <c r="D28" s="4"/>
      <c r="F28" s="5"/>
      <c r="G28" s="30"/>
      <c r="H28" s="33"/>
      <c r="I28" s="33"/>
      <c r="J28" s="34"/>
      <c r="K28" s="32"/>
      <c r="L28" s="31"/>
      <c r="M28"/>
    </row>
    <row r="29" spans="1:13" s="3" customFormat="1" x14ac:dyDescent="0.25">
      <c r="A29" s="13"/>
      <c r="B29" s="2"/>
      <c r="D29" s="4"/>
      <c r="F29" s="5"/>
      <c r="G29" s="2"/>
      <c r="H29" s="5"/>
      <c r="I29" s="5"/>
      <c r="J29" s="6"/>
      <c r="K29" s="4"/>
      <c r="M29"/>
    </row>
    <row r="30" spans="1:13" s="3" customFormat="1" x14ac:dyDescent="0.25">
      <c r="A30" s="29"/>
      <c r="B30" s="30"/>
      <c r="C30" s="31"/>
      <c r="D30" s="32"/>
      <c r="E30" s="31"/>
      <c r="F30" s="33"/>
      <c r="G30" s="2"/>
      <c r="H30" s="5"/>
      <c r="I30" s="5"/>
      <c r="J30" s="6"/>
      <c r="K30" s="4"/>
      <c r="M30"/>
    </row>
    <row r="31" spans="1:13" s="3" customFormat="1" x14ac:dyDescent="0.25">
      <c r="A31" s="13"/>
      <c r="B31" s="2"/>
      <c r="D31" s="4"/>
      <c r="F31" s="5"/>
      <c r="G31" s="2"/>
      <c r="H31" s="5"/>
      <c r="I31" s="5"/>
      <c r="J31" s="6"/>
      <c r="K31" s="4"/>
      <c r="M31"/>
    </row>
    <row r="32" spans="1:13" s="3" customFormat="1" x14ac:dyDescent="0.25">
      <c r="A32" s="13"/>
      <c r="B32" s="2"/>
      <c r="D32" s="4"/>
      <c r="F32" s="5"/>
      <c r="G32" s="2"/>
      <c r="H32" s="5"/>
      <c r="I32" s="5"/>
      <c r="J32" s="6"/>
      <c r="K32" s="4"/>
      <c r="M32"/>
    </row>
    <row r="33" spans="1:13" s="3" customFormat="1" x14ac:dyDescent="0.25">
      <c r="A33" s="13"/>
      <c r="B33" s="2"/>
      <c r="D33" s="4"/>
      <c r="F33" s="5"/>
      <c r="G33" s="2"/>
      <c r="H33" s="5"/>
      <c r="I33" s="5"/>
      <c r="J33" s="6"/>
      <c r="K33" s="4"/>
      <c r="M33"/>
    </row>
    <row r="34" spans="1:13" s="3" customFormat="1" x14ac:dyDescent="0.25">
      <c r="A34" s="13"/>
      <c r="B34" s="2"/>
      <c r="D34" s="4"/>
      <c r="F34" s="5"/>
      <c r="G34" s="2"/>
      <c r="H34" s="5"/>
      <c r="I34" s="5"/>
      <c r="J34" s="6"/>
      <c r="K34" s="4"/>
      <c r="M34"/>
    </row>
    <row r="35" spans="1:13" s="3" customFormat="1" x14ac:dyDescent="0.25">
      <c r="A35" s="13"/>
      <c r="B35" s="2"/>
      <c r="D35" s="4"/>
      <c r="F35" s="5"/>
      <c r="G35" s="2"/>
      <c r="H35" s="5"/>
      <c r="I35" s="5"/>
      <c r="J35" s="6"/>
      <c r="K35" s="4"/>
      <c r="M35"/>
    </row>
    <row r="36" spans="1:13" s="3" customFormat="1" x14ac:dyDescent="0.25">
      <c r="A36" s="29"/>
      <c r="B36" s="30"/>
      <c r="C36" s="31"/>
      <c r="D36" s="32"/>
      <c r="E36" s="31"/>
      <c r="F36" s="33"/>
      <c r="G36" s="2"/>
      <c r="H36" s="5"/>
      <c r="I36" s="5"/>
      <c r="J36" s="6"/>
      <c r="K36" s="4"/>
      <c r="M36"/>
    </row>
    <row r="37" spans="1:13" s="3" customFormat="1" x14ac:dyDescent="0.25">
      <c r="A37" s="13"/>
      <c r="B37" s="2"/>
      <c r="D37" s="4"/>
      <c r="F37" s="5"/>
      <c r="G37" s="2"/>
      <c r="H37" s="5"/>
      <c r="I37" s="5"/>
      <c r="J37" s="6"/>
      <c r="K37" s="4"/>
      <c r="M37"/>
    </row>
    <row r="38" spans="1:13" s="3" customFormat="1" x14ac:dyDescent="0.25">
      <c r="A38" s="13"/>
      <c r="B38" s="2"/>
      <c r="D38" s="4"/>
      <c r="F38" s="5"/>
      <c r="G38" s="2"/>
      <c r="H38" s="5"/>
      <c r="I38" s="5"/>
      <c r="J38" s="6"/>
      <c r="K38" s="4"/>
      <c r="M38"/>
    </row>
    <row r="39" spans="1:13" s="3" customFormat="1" ht="12.75" x14ac:dyDescent="0.2">
      <c r="A39" s="13"/>
      <c r="B39" s="2"/>
      <c r="D39" s="4"/>
      <c r="F39" s="5"/>
      <c r="G39" s="5"/>
      <c r="J39" s="5"/>
    </row>
    <row r="40" spans="1:13" s="3" customFormat="1" ht="12.75" x14ac:dyDescent="0.2">
      <c r="A40" s="13"/>
      <c r="B40" s="2"/>
      <c r="D40" s="4"/>
      <c r="F40" s="5"/>
      <c r="G40" s="5"/>
      <c r="J40" s="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2025-09-11T10:49:52Z</dcterms:modified>
</cp:coreProperties>
</file>