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1'!$A$1:$L$59</definedName>
  </definedNames>
  <calcPr calcId="144525"/>
</workbook>
</file>

<file path=xl/calcChain.xml><?xml version="1.0" encoding="utf-8"?>
<calcChain xmlns="http://schemas.openxmlformats.org/spreadsheetml/2006/main">
  <c r="H54" i="1" l="1"/>
  <c r="E9" i="2"/>
</calcChain>
</file>

<file path=xl/sharedStrings.xml><?xml version="1.0" encoding="utf-8"?>
<sst xmlns="http://schemas.openxmlformats.org/spreadsheetml/2006/main" count="468" uniqueCount="194">
  <si>
    <t>Naziv škole: OSNOVNA ŠKOLA JURJA BARAKOVIĆA</t>
  </si>
  <si>
    <t xml:space="preserve">Adresa:  </t>
  </si>
  <si>
    <t>OIB: 68672002011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</si>
  <si>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</si>
  <si>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</si>
  <si>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</si>
  <si>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</si>
  <si>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</si>
  <si>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</si>
  <si>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</si>
  <si>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</si>
  <si>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</si>
  <si>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knjiženo po</t>
  </si>
  <si>
    <t xml:space="preserve">                                                                                </t>
  </si>
  <si>
    <t>31.03.2025</t>
  </si>
  <si>
    <t xml:space="preserve">DUBROVNIK SUN d.o.o.                                                            </t>
  </si>
  <si>
    <t>60174672203</t>
  </si>
  <si>
    <t xml:space="preserve">20000 DUBROVNIK                                             </t>
  </si>
  <si>
    <t xml:space="preserve">2025-1-916-1664                                                                 </t>
  </si>
  <si>
    <t>Stručni skup ravnatelja</t>
  </si>
  <si>
    <t xml:space="preserve">32131     </t>
  </si>
  <si>
    <t xml:space="preserve">SEMINARI,SAVJETOVANJA,SIMPOZIJI                                                                                                                                                                         </t>
  </si>
  <si>
    <t xml:space="preserve">Zadarska županija                                                               </t>
  </si>
  <si>
    <t>riznica 3</t>
  </si>
  <si>
    <t>RIJEKA TRANS društvo s ograničenom odgovornošću za trgovinu i poslovanje nekretn</t>
  </si>
  <si>
    <t>08418011938</t>
  </si>
  <si>
    <t xml:space="preserve">                                                            </t>
  </si>
  <si>
    <t xml:space="preserve">98/20/1                                                                         </t>
  </si>
  <si>
    <t>lož ulje</t>
  </si>
  <si>
    <t xml:space="preserve">32234     </t>
  </si>
  <si>
    <t xml:space="preserve">LOŽ ULJE DIZEL GORIVO                                                                                                                                                                                   </t>
  </si>
  <si>
    <t xml:space="preserve">99/20/1                                                                         </t>
  </si>
  <si>
    <t xml:space="preserve">100/20/1                                                                        </t>
  </si>
  <si>
    <t xml:space="preserve">101/20/1                                                                        </t>
  </si>
  <si>
    <t xml:space="preserve">102/20/1                                                                        </t>
  </si>
  <si>
    <t xml:space="preserve">103/20/1                                                                        </t>
  </si>
  <si>
    <t xml:space="preserve">HEP OPSKRBA d.o.o. ZAGREB                                                       </t>
  </si>
  <si>
    <t>63073332379</t>
  </si>
  <si>
    <t xml:space="preserve">10000 Zagreb                                                </t>
  </si>
  <si>
    <t xml:space="preserve">0010049635-250120-9                                                             </t>
  </si>
  <si>
    <t>el.energija 01/25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</si>
  <si>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</si>
  <si>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</si>
  <si>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</si>
  <si>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</si>
  <si>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6493                                                                            </t>
  </si>
  <si>
    <t>Internet i telefon 01/25</t>
  </si>
  <si>
    <t xml:space="preserve">32311     </t>
  </si>
  <si>
    <t xml:space="preserve">USLUGE TELEFONA TEELFAKSA                                                                                                                                                                               </t>
  </si>
  <si>
    <t xml:space="preserve">PRIJEVOZNIČKI OBRT KNEŽEVIĆ                                                     </t>
  </si>
  <si>
    <t>46407365136</t>
  </si>
  <si>
    <t xml:space="preserve">0065-25                                                                         </t>
  </si>
  <si>
    <t>Karte R.L.</t>
  </si>
  <si>
    <t xml:space="preserve">32111     </t>
  </si>
  <si>
    <t xml:space="preserve">DNEVNICE ZA SLUŽBENI PUT U ZEMLJI                                                                                                                                                                       </t>
  </si>
  <si>
    <t xml:space="preserve">0066-25                                                                         </t>
  </si>
  <si>
    <t xml:space="preserve">ŠKOLSKE NOVINE d.o.o.                                                           </t>
  </si>
  <si>
    <t>24796394086</t>
  </si>
  <si>
    <t xml:space="preserve">10000 ZAGREB                                                </t>
  </si>
  <si>
    <t xml:space="preserve">741-3-1                                                                         </t>
  </si>
  <si>
    <t>pretplata ŠN 1.dio 2025.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</si>
  <si>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</si>
  <si>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</si>
  <si>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HEP ELEKTRA d.o.o.                                                              </t>
  </si>
  <si>
    <t>43965974818</t>
  </si>
  <si>
    <t xml:space="preserve">Zagreb                                                      </t>
  </si>
  <si>
    <t xml:space="preserve">2201868408-250120-4                                                             </t>
  </si>
  <si>
    <t>elek. energija 01/25</t>
  </si>
  <si>
    <t xml:space="preserve">2201105679-250120-0                                                             </t>
  </si>
  <si>
    <t xml:space="preserve">MIKELI TRADE                                                                    </t>
  </si>
  <si>
    <t>77192952415</t>
  </si>
  <si>
    <t xml:space="preserve">44/001/6                                                                        </t>
  </si>
  <si>
    <t>materijali za održavanje</t>
  </si>
  <si>
    <t xml:space="preserve">32241     </t>
  </si>
  <si>
    <t xml:space="preserve">MATERIJAL I DIJELOVI ZA TEKUĆE I INVEST.ODRŽAVANJE                                                                                                                                                      </t>
  </si>
  <si>
    <t xml:space="preserve">43/001/6                                                                        </t>
  </si>
  <si>
    <t xml:space="preserve">KREATIVA D.O.O.                                                                 </t>
  </si>
  <si>
    <t>37351859504</t>
  </si>
  <si>
    <t xml:space="preserve">49                                                                              </t>
  </si>
  <si>
    <t>ploča 240*120 bijela</t>
  </si>
  <si>
    <t xml:space="preserve">32251     </t>
  </si>
  <si>
    <t xml:space="preserve">SITAN INVENTAR                                                                                                                                                                                          </t>
  </si>
  <si>
    <t xml:space="preserve">ADRIATICINFO d.o.o.                                                             </t>
  </si>
  <si>
    <t>18445912889</t>
  </si>
  <si>
    <t xml:space="preserve">ZADAR                                                       </t>
  </si>
  <si>
    <t xml:space="preserve">34-01-01                                                                        </t>
  </si>
  <si>
    <t>servis</t>
  </si>
  <si>
    <t xml:space="preserve">32321     </t>
  </si>
  <si>
    <t xml:space="preserve">USLUGE TEKUĆEG I INVESTICIONOG ODRŽAVANJA                                                                                                                                                               </t>
  </si>
  <si>
    <t xml:space="preserve">32-01-01                                                                        </t>
  </si>
  <si>
    <t xml:space="preserve">31-01-01                                                                        </t>
  </si>
  <si>
    <t xml:space="preserve">2-01-01                                                                         </t>
  </si>
  <si>
    <t xml:space="preserve">VODOVOD ZADAR                                                                   </t>
  </si>
  <si>
    <t>89406825003</t>
  </si>
  <si>
    <t xml:space="preserve">60067000-2025011                                                                </t>
  </si>
  <si>
    <t>Voda 01/25 Ražanac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</si>
  <si>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</si>
  <si>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</si>
  <si>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59816000-2025010                                                                </t>
  </si>
  <si>
    <t xml:space="preserve">58872000-2025018                                                                </t>
  </si>
  <si>
    <t xml:space="preserve">54626000-2025017                                                                </t>
  </si>
  <si>
    <t xml:space="preserve">54389000-2025017                                                                </t>
  </si>
  <si>
    <t xml:space="preserve">1068000-2025010                                                                 </t>
  </si>
  <si>
    <t xml:space="preserve">681000-2025010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</si>
  <si>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</si>
  <si>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</si>
  <si>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560                                                                             </t>
  </si>
  <si>
    <t>najam printera 02/25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</si>
  <si>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</si>
  <si>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</si>
  <si>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ZAVOD ZA JAVNO ZDRAVSTVO                                                        </t>
  </si>
  <si>
    <t xml:space="preserve">           </t>
  </si>
  <si>
    <t xml:space="preserve">1000-554/25                                                                     </t>
  </si>
  <si>
    <t>sanitarna 2025.</t>
  </si>
  <si>
    <t xml:space="preserve">32361     </t>
  </si>
  <si>
    <t xml:space="preserve">OBVEZNI I ZDRAVSTVENI PREGLEDI ZAPOSLENIKA                                                                                                                                                              </t>
  </si>
  <si>
    <t xml:space="preserve">POSLOVNA LITERATURA D.O.O.                                                      </t>
  </si>
  <si>
    <t>61452840082</t>
  </si>
  <si>
    <t xml:space="preserve">616/01/251                                                                      </t>
  </si>
  <si>
    <t>Zakon o javnoj nabavi 25.</t>
  </si>
  <si>
    <t xml:space="preserve">32389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</si>
  <si>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</si>
  <si>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>In Rebus društvo s ograničenom odgovornošću za informatičke usluge, turistička a</t>
  </si>
  <si>
    <t>91591564577</t>
  </si>
  <si>
    <t xml:space="preserve">100-1-1                                                                         </t>
  </si>
  <si>
    <t>Uredsko poslov. 01/25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</si>
  <si>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</si>
  <si>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</si>
  <si>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</si>
  <si>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18                                                                              </t>
  </si>
  <si>
    <t>Leprinka računovodstvo 01/25</t>
  </si>
  <si>
    <t xml:space="preserve">FINA ZAGREB                                                                     </t>
  </si>
  <si>
    <t>85821130368</t>
  </si>
  <si>
    <t xml:space="preserve">25-0125-0038177                                                                 </t>
  </si>
  <si>
    <t>e-račun 01/25</t>
  </si>
  <si>
    <t xml:space="preserve">MEDITERAN SECURITY                                                              </t>
  </si>
  <si>
    <t>25272825447</t>
  </si>
  <si>
    <t xml:space="preserve">78/1/1                                                                          </t>
  </si>
  <si>
    <t>zaštita 01/25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</si>
  <si>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</si>
  <si>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</si>
  <si>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PALMA                                                                           </t>
  </si>
  <si>
    <t xml:space="preserve">15                                                                              </t>
  </si>
  <si>
    <t>Aranžman Vrkić Lj.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</si>
  <si>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</si>
  <si>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</si>
  <si>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TOMMY društvo s ograničenom odgovornošću za trgovinu, turizam i ugostiteljstvo  </t>
  </si>
  <si>
    <t>00278260010</t>
  </si>
  <si>
    <t xml:space="preserve">9/10343/1                                                                       </t>
  </si>
  <si>
    <t xml:space="preserve">reprezentacija_x000D_
</t>
  </si>
  <si>
    <t xml:space="preserve">Hrvatska zajednica osnovnih škola                                               </t>
  </si>
  <si>
    <t xml:space="preserve">454-1-2                                                                         </t>
  </si>
  <si>
    <t>članarina I.dio 2025.</t>
  </si>
  <si>
    <t xml:space="preserve">32941     </t>
  </si>
  <si>
    <t xml:space="preserve">ČLANARINE                                                                                                                                                                                               </t>
  </si>
  <si>
    <t xml:space="preserve">HUROŠ                                                                           </t>
  </si>
  <si>
    <t xml:space="preserve">453-1-1                                                                         </t>
  </si>
  <si>
    <t>Huroš 2025.</t>
  </si>
  <si>
    <t xml:space="preserve">KLJUČ                                                                           </t>
  </si>
  <si>
    <t>61263958355</t>
  </si>
  <si>
    <t xml:space="preserve">362/2/1-2025                                                                    </t>
  </si>
  <si>
    <t>ključ</t>
  </si>
  <si>
    <t xml:space="preserve">32322     </t>
  </si>
  <si>
    <t xml:space="preserve">Usluge tekuće i inv.održ. postrojenja i opreme                                                                                                                                                          </t>
  </si>
  <si>
    <t>školska prehrana 02/25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</si>
  <si>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</si>
  <si>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</si>
  <si>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MZO školska prehrana                                                            </t>
  </si>
  <si>
    <t xml:space="preserve">TVORNICA KRUHA ZADAR                                                            </t>
  </si>
  <si>
    <t>90373162012</t>
  </si>
  <si>
    <t>šk.marenda 02/25</t>
  </si>
  <si>
    <t xml:space="preserve">VINDIJA D.D.                                                                    </t>
  </si>
  <si>
    <t>44138062462</t>
  </si>
  <si>
    <t>školska marenda 02/25</t>
  </si>
  <si>
    <t xml:space="preserve">voditelj računovodstva: Marina Bužonja                           </t>
  </si>
  <si>
    <t>IZVJEŠĆE O TROŠENJU SREDSTAVA ZA OŽUJAK 2025.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</si>
  <si>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</si>
  <si>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</si>
  <si>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</si>
  <si>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</si>
  <si>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</si>
  <si>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</si>
  <si>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3111 PLAĆA  </t>
  </si>
  <si>
    <t xml:space="preserve">  </t>
  </si>
  <si>
    <t xml:space="preserve"> 3212 PRIJEVOZ ZAPOSLENIKA</t>
  </si>
  <si>
    <t xml:space="preserve"> 3132 DOPRINOS NA BRUTO </t>
  </si>
  <si>
    <t xml:space="preserve"> 3121 OSTALI RASHODI ZA ZAPOSLENE </t>
  </si>
  <si>
    <t>DRŽAVNI PRORAČUN RH</t>
  </si>
  <si>
    <t xml:space="preserve"> ZAGREB </t>
  </si>
  <si>
    <t xml:space="preserve"> 3295 NOVČANA NAKNADA POSLODAVCA ZBOG NEZAPOŠLJAVANJA OSOBA S INVALIDITETOM </t>
  </si>
  <si>
    <t>UKUPNO</t>
  </si>
  <si>
    <t xml:space="preserve">Isplate iz Kategorije 2 isplaćene su manjim dijelom preko žiro računa Zadarske županije (plaće PUN), a većim dijelom preko žiro računa Državnog proračuna </t>
  </si>
  <si>
    <t>datum izvješća: 20 travnja 2025.</t>
  </si>
  <si>
    <t>PLAĆA VELJAČA 2025. ISPLAĆENA U OŽUJKU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</si>
</sst>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left"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4" fillId="0" borderId="0" xfId="0" applyFont="1" applyAlignment="1">
      <alignment horizontal="center" wrapText="1"/>
    </xf>
    <xf numFmtId="0" fontId="7" fillId="0" borderId="3" xfId="0" applyFont="1" applyBorder="1"/>
    <xf numFmtId="4" fontId="7" fillId="0" borderId="3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8"/>
  <sheetViews>
    <sheetView tabSelected="1" topLeftCell="A10" workbookViewId="0">
      <selection activeCell="M47" sqref="M47"/>
    </sheetView>
  </sheetViews>
  <sheetFormatPr defaultRowHeight="12.75" x14ac:dyDescent="0.2"/>
  <cols>
    <col min="1" max="1" width="3.7109375" style="1" customWidth="1"/>
    <col min="2" max="2" width="12.7109375" style="6" customWidth="1"/>
    <col min="3" max="3" width="24.7109375" style="1" customWidth="1"/>
    <col min="4" max="4" width="12.7109375" style="8" customWidth="1"/>
    <col min="5" max="5" width="12.7109375" style="1" customWidth="1"/>
    <col min="6" max="7" width="24.7109375" style="10" customWidth="1"/>
    <col min="8" max="8" width="12.7109375" style="12" customWidth="1"/>
    <col min="9" max="9" width="10.7109375" style="8" customWidth="1"/>
    <col min="10" max="11" width="24.7109375" style="1" customWidth="1"/>
    <col min="12" max="12" width="12.7109375" style="10" customWidth="1"/>
    <col min="13" max="16384" width="9.140625" style="1"/>
  </cols>
  <sheetData>
    <row r="2" spans="1:12" ht="15.75" x14ac:dyDescent="0.25">
      <c r="A2" s="2" t="s">
        <v>0</v>
      </c>
    </row>
    <row r="3" spans="1:12" ht="15.75" x14ac:dyDescent="0.25">
      <c r="A3" s="2" t="s">
        <v>1</v>
      </c>
    </row>
    <row r="4" spans="1:12" ht="15.75" x14ac:dyDescent="0.25">
      <c r="A4" s="2" t="s">
        <v>2</v>
      </c>
    </row>
    <row r="6" spans="1:12" ht="18.75" x14ac:dyDescent="0.3">
      <c r="A6" s="29" t="s">
        <v>175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10" spans="1:12" x14ac:dyDescent="0.2">
      <c r="A10" s="4"/>
      <c r="B10" s="7" t="s">
        <v>3</v>
      </c>
      <c r="C10" s="5" t="s">
        <v>4</v>
      </c>
      <c r="D10" s="9" t="s">
        <v>5</v>
      </c>
      <c r="E10" s="5" t="s">
        <v>6</v>
      </c>
      <c r="F10" s="11" t="s">
        <v>7</v>
      </c>
      <c r="G10" s="11" t="s">
        <v>8</v>
      </c>
      <c r="H10" s="13" t="s">
        <v>9</v>
      </c>
      <c r="I10" s="9" t="s">
        <v>10</v>
      </c>
      <c r="J10" s="5"/>
      <c r="K10" s="5" t="s">
        <v>11</v>
      </c>
      <c r="L10" s="11" t="s">
        <v>12</v>
      </c>
    </row>
    <row r="11" spans="1:12" x14ac:dyDescent="0.2">
      <c r="A11" s="24"/>
      <c r="B11" s="6" t="s">
        <v>14</v>
      </c>
      <c r="C11" s="1" t="s">
        <v>15</v>
      </c>
      <c r="D11" s="8" t="s">
        <v>16</v>
      </c>
      <c r="E11" s="1" t="s">
        <v>17</v>
      </c>
      <c r="F11" s="10" t="s">
        <v>18</v>
      </c>
      <c r="G11" s="10" t="s">
        <v>19</v>
      </c>
      <c r="H11" s="12">
        <v>322.95</v>
      </c>
      <c r="I11" s="8" t="s">
        <v>20</v>
      </c>
      <c r="J11" s="1" t="s">
        <v>21</v>
      </c>
      <c r="K11" s="1" t="s">
        <v>22</v>
      </c>
      <c r="L11" s="10" t="s">
        <v>23</v>
      </c>
    </row>
    <row r="12" spans="1:12" x14ac:dyDescent="0.2">
      <c r="A12" s="24"/>
      <c r="B12" s="6" t="s">
        <v>14</v>
      </c>
      <c r="C12" s="1" t="s">
        <v>24</v>
      </c>
      <c r="D12" s="8" t="s">
        <v>25</v>
      </c>
      <c r="E12" s="1" t="s">
        <v>26</v>
      </c>
      <c r="F12" s="10" t="s">
        <v>27</v>
      </c>
      <c r="G12" s="10" t="s">
        <v>28</v>
      </c>
      <c r="H12" s="12">
        <v>6123.08</v>
      </c>
      <c r="I12" s="8" t="s">
        <v>29</v>
      </c>
      <c r="J12" s="1" t="s">
        <v>30</v>
      </c>
      <c r="K12" s="1" t="s">
        <v>22</v>
      </c>
      <c r="L12" s="10" t="s">
        <v>23</v>
      </c>
    </row>
    <row r="13" spans="1:12" x14ac:dyDescent="0.2">
      <c r="A13" s="24"/>
      <c r="B13" s="6" t="s">
        <v>14</v>
      </c>
      <c r="C13" s="1" t="s">
        <v>24</v>
      </c>
      <c r="D13" s="8" t="s">
        <v>25</v>
      </c>
      <c r="E13" s="1" t="s">
        <v>26</v>
      </c>
      <c r="F13" s="10" t="s">
        <v>31</v>
      </c>
      <c r="G13" s="10" t="s">
        <v>28</v>
      </c>
      <c r="H13" s="12">
        <v>1144.5</v>
      </c>
      <c r="I13" s="8" t="s">
        <v>29</v>
      </c>
      <c r="J13" s="1" t="s">
        <v>30</v>
      </c>
      <c r="K13" s="1" t="s">
        <v>22</v>
      </c>
      <c r="L13" s="10" t="s">
        <v>23</v>
      </c>
    </row>
    <row r="14" spans="1:12" x14ac:dyDescent="0.2">
      <c r="A14" s="24"/>
      <c r="B14" s="6" t="s">
        <v>14</v>
      </c>
      <c r="C14" s="1" t="s">
        <v>24</v>
      </c>
      <c r="D14" s="8" t="s">
        <v>25</v>
      </c>
      <c r="E14" s="1" t="s">
        <v>26</v>
      </c>
      <c r="F14" s="10" t="s">
        <v>32</v>
      </c>
      <c r="G14" s="10" t="s">
        <v>28</v>
      </c>
      <c r="H14" s="12">
        <v>1716.75</v>
      </c>
      <c r="I14" s="8" t="s">
        <v>29</v>
      </c>
      <c r="J14" s="1" t="s">
        <v>30</v>
      </c>
      <c r="K14" s="1" t="s">
        <v>22</v>
      </c>
      <c r="L14" s="10" t="s">
        <v>23</v>
      </c>
    </row>
    <row r="15" spans="1:12" x14ac:dyDescent="0.2">
      <c r="A15" s="24"/>
      <c r="B15" s="6" t="s">
        <v>14</v>
      </c>
      <c r="C15" s="1" t="s">
        <v>24</v>
      </c>
      <c r="D15" s="8" t="s">
        <v>25</v>
      </c>
      <c r="E15" s="1" t="s">
        <v>26</v>
      </c>
      <c r="F15" s="10" t="s">
        <v>33</v>
      </c>
      <c r="G15" s="10" t="s">
        <v>28</v>
      </c>
      <c r="H15" s="12">
        <v>1621.38</v>
      </c>
      <c r="I15" s="8" t="s">
        <v>29</v>
      </c>
      <c r="J15" s="1" t="s">
        <v>30</v>
      </c>
      <c r="K15" s="1" t="s">
        <v>22</v>
      </c>
      <c r="L15" s="10" t="s">
        <v>23</v>
      </c>
    </row>
    <row r="16" spans="1:12" x14ac:dyDescent="0.2">
      <c r="A16" s="24"/>
      <c r="B16" s="6" t="s">
        <v>14</v>
      </c>
      <c r="C16" s="1" t="s">
        <v>24</v>
      </c>
      <c r="D16" s="8" t="s">
        <v>25</v>
      </c>
      <c r="E16" s="1" t="s">
        <v>26</v>
      </c>
      <c r="F16" s="10" t="s">
        <v>34</v>
      </c>
      <c r="G16" s="10" t="s">
        <v>28</v>
      </c>
      <c r="H16" s="12">
        <v>1430.63</v>
      </c>
      <c r="I16" s="8" t="s">
        <v>29</v>
      </c>
      <c r="J16" s="1" t="s">
        <v>30</v>
      </c>
      <c r="K16" s="1" t="s">
        <v>22</v>
      </c>
      <c r="L16" s="10" t="s">
        <v>23</v>
      </c>
    </row>
    <row r="17" spans="1:12" x14ac:dyDescent="0.2">
      <c r="A17" s="24"/>
      <c r="B17" s="6" t="s">
        <v>14</v>
      </c>
      <c r="C17" s="1" t="s">
        <v>24</v>
      </c>
      <c r="D17" s="8" t="s">
        <v>25</v>
      </c>
      <c r="E17" s="1" t="s">
        <v>26</v>
      </c>
      <c r="F17" s="10" t="s">
        <v>35</v>
      </c>
      <c r="G17" s="10" t="s">
        <v>28</v>
      </c>
      <c r="H17" s="12">
        <v>1602.3</v>
      </c>
      <c r="I17" s="8" t="s">
        <v>29</v>
      </c>
      <c r="J17" s="1" t="s">
        <v>30</v>
      </c>
      <c r="K17" s="1" t="s">
        <v>22</v>
      </c>
      <c r="L17" s="10" t="s">
        <v>23</v>
      </c>
    </row>
    <row r="18" spans="1:12" x14ac:dyDescent="0.2">
      <c r="A18" s="24"/>
      <c r="B18" s="6" t="s">
        <v>14</v>
      </c>
      <c r="C18" s="1" t="s">
        <v>36</v>
      </c>
      <c r="D18" s="8" t="s">
        <v>37</v>
      </c>
      <c r="E18" s="1" t="s">
        <v>38</v>
      </c>
      <c r="F18" s="10" t="s">
        <v>39</v>
      </c>
      <c r="G18" s="10" t="s">
        <v>40</v>
      </c>
      <c r="H18" s="12">
        <v>682.98</v>
      </c>
      <c r="I18" s="8" t="s">
        <v>41</v>
      </c>
      <c r="J18" s="1" t="s">
        <v>42</v>
      </c>
      <c r="K18" s="1" t="s">
        <v>22</v>
      </c>
      <c r="L18" s="10" t="s">
        <v>23</v>
      </c>
    </row>
    <row r="19" spans="1:12" x14ac:dyDescent="0.2">
      <c r="A19" s="24"/>
      <c r="B19" s="6" t="s">
        <v>14</v>
      </c>
      <c r="C19" s="1" t="s">
        <v>43</v>
      </c>
      <c r="D19" s="8" t="s">
        <v>44</v>
      </c>
      <c r="E19" s="1" t="s">
        <v>26</v>
      </c>
      <c r="F19" s="10" t="s">
        <v>45</v>
      </c>
      <c r="G19" s="10" t="s">
        <v>46</v>
      </c>
      <c r="H19" s="12">
        <v>186.66</v>
      </c>
      <c r="I19" s="8" t="s">
        <v>47</v>
      </c>
      <c r="J19" s="1" t="s">
        <v>48</v>
      </c>
      <c r="K19" s="1" t="s">
        <v>22</v>
      </c>
      <c r="L19" s="10" t="s">
        <v>23</v>
      </c>
    </row>
    <row r="20" spans="1:12" x14ac:dyDescent="0.2">
      <c r="A20" s="24"/>
      <c r="B20" s="6" t="s">
        <v>14</v>
      </c>
      <c r="C20" s="1" t="s">
        <v>49</v>
      </c>
      <c r="D20" s="8" t="s">
        <v>50</v>
      </c>
      <c r="E20" s="1" t="s">
        <v>26</v>
      </c>
      <c r="F20" s="10" t="s">
        <v>51</v>
      </c>
      <c r="G20" s="10" t="s">
        <v>52</v>
      </c>
      <c r="H20" s="12">
        <v>76</v>
      </c>
      <c r="I20" s="8" t="s">
        <v>53</v>
      </c>
      <c r="J20" s="1" t="s">
        <v>54</v>
      </c>
      <c r="K20" s="1" t="s">
        <v>22</v>
      </c>
      <c r="L20" s="10" t="s">
        <v>23</v>
      </c>
    </row>
    <row r="21" spans="1:12" x14ac:dyDescent="0.2">
      <c r="A21" s="24"/>
      <c r="B21" s="6" t="s">
        <v>14</v>
      </c>
      <c r="C21" s="1" t="s">
        <v>49</v>
      </c>
      <c r="D21" s="8" t="s">
        <v>50</v>
      </c>
      <c r="E21" s="1" t="s">
        <v>26</v>
      </c>
      <c r="F21" s="10" t="s">
        <v>55</v>
      </c>
      <c r="G21" s="10" t="s">
        <v>52</v>
      </c>
      <c r="H21" s="12">
        <v>38</v>
      </c>
      <c r="I21" s="8" t="s">
        <v>53</v>
      </c>
      <c r="J21" s="1" t="s">
        <v>54</v>
      </c>
      <c r="K21" s="1" t="s">
        <v>22</v>
      </c>
      <c r="L21" s="10" t="s">
        <v>23</v>
      </c>
    </row>
    <row r="22" spans="1:12" x14ac:dyDescent="0.2">
      <c r="A22" s="24"/>
      <c r="B22" s="6" t="s">
        <v>14</v>
      </c>
      <c r="C22" s="1" t="s">
        <v>56</v>
      </c>
      <c r="D22" s="8" t="s">
        <v>57</v>
      </c>
      <c r="E22" s="1" t="s">
        <v>58</v>
      </c>
      <c r="F22" s="10" t="s">
        <v>59</v>
      </c>
      <c r="G22" s="10" t="s">
        <v>60</v>
      </c>
      <c r="H22" s="12">
        <v>55</v>
      </c>
      <c r="I22" s="8" t="s">
        <v>61</v>
      </c>
      <c r="J22" s="1" t="s">
        <v>62</v>
      </c>
      <c r="K22" s="1" t="s">
        <v>22</v>
      </c>
      <c r="L22" s="10" t="s">
        <v>23</v>
      </c>
    </row>
    <row r="23" spans="1:12" x14ac:dyDescent="0.2">
      <c r="A23" s="24"/>
      <c r="B23" s="6" t="s">
        <v>14</v>
      </c>
      <c r="C23" s="1" t="s">
        <v>63</v>
      </c>
      <c r="D23" s="8" t="s">
        <v>64</v>
      </c>
      <c r="E23" s="1" t="s">
        <v>65</v>
      </c>
      <c r="F23" s="10" t="s">
        <v>66</v>
      </c>
      <c r="G23" s="10" t="s">
        <v>67</v>
      </c>
      <c r="H23" s="12">
        <v>3.05</v>
      </c>
      <c r="I23" s="8" t="s">
        <v>41</v>
      </c>
      <c r="J23" s="1" t="s">
        <v>42</v>
      </c>
      <c r="K23" s="1" t="s">
        <v>22</v>
      </c>
      <c r="L23" s="10" t="s">
        <v>23</v>
      </c>
    </row>
    <row r="24" spans="1:12" x14ac:dyDescent="0.2">
      <c r="A24" s="24"/>
      <c r="B24" s="6" t="s">
        <v>14</v>
      </c>
      <c r="C24" s="1" t="s">
        <v>63</v>
      </c>
      <c r="D24" s="8" t="s">
        <v>64</v>
      </c>
      <c r="E24" s="1" t="s">
        <v>65</v>
      </c>
      <c r="F24" s="10" t="s">
        <v>68</v>
      </c>
      <c r="G24" s="10" t="s">
        <v>67</v>
      </c>
      <c r="H24" s="12">
        <v>5.4</v>
      </c>
      <c r="I24" s="8" t="s">
        <v>41</v>
      </c>
      <c r="J24" s="1" t="s">
        <v>42</v>
      </c>
      <c r="K24" s="1" t="s">
        <v>22</v>
      </c>
      <c r="L24" s="10" t="s">
        <v>23</v>
      </c>
    </row>
    <row r="25" spans="1:12" x14ac:dyDescent="0.2">
      <c r="A25" s="24"/>
      <c r="B25" s="6" t="s">
        <v>14</v>
      </c>
      <c r="C25" s="1" t="s">
        <v>69</v>
      </c>
      <c r="D25" s="8" t="s">
        <v>70</v>
      </c>
      <c r="E25" s="1" t="s">
        <v>26</v>
      </c>
      <c r="F25" s="10" t="s">
        <v>71</v>
      </c>
      <c r="G25" s="10" t="s">
        <v>72</v>
      </c>
      <c r="H25" s="12">
        <v>157.5</v>
      </c>
      <c r="I25" s="8" t="s">
        <v>73</v>
      </c>
      <c r="J25" s="1" t="s">
        <v>74</v>
      </c>
      <c r="K25" s="1" t="s">
        <v>22</v>
      </c>
      <c r="L25" s="10" t="s">
        <v>23</v>
      </c>
    </row>
    <row r="26" spans="1:12" x14ac:dyDescent="0.2">
      <c r="A26" s="24"/>
      <c r="B26" s="6" t="s">
        <v>14</v>
      </c>
      <c r="C26" s="1" t="s">
        <v>69</v>
      </c>
      <c r="D26" s="8" t="s">
        <v>70</v>
      </c>
      <c r="E26" s="1" t="s">
        <v>26</v>
      </c>
      <c r="F26" s="10" t="s">
        <v>75</v>
      </c>
      <c r="G26" s="10" t="s">
        <v>72</v>
      </c>
      <c r="H26" s="12">
        <v>82.25</v>
      </c>
      <c r="I26" s="8" t="s">
        <v>73</v>
      </c>
      <c r="J26" s="1" t="s">
        <v>74</v>
      </c>
      <c r="K26" s="1" t="s">
        <v>22</v>
      </c>
      <c r="L26" s="10" t="s">
        <v>23</v>
      </c>
    </row>
    <row r="27" spans="1:12" x14ac:dyDescent="0.2">
      <c r="A27" s="24"/>
      <c r="B27" s="6" t="s">
        <v>14</v>
      </c>
      <c r="C27" s="1" t="s">
        <v>76</v>
      </c>
      <c r="D27" s="8" t="s">
        <v>77</v>
      </c>
      <c r="E27" s="1" t="s">
        <v>26</v>
      </c>
      <c r="F27" s="10" t="s">
        <v>78</v>
      </c>
      <c r="G27" s="10" t="s">
        <v>79</v>
      </c>
      <c r="H27" s="12">
        <v>215.31</v>
      </c>
      <c r="I27" s="8" t="s">
        <v>80</v>
      </c>
      <c r="J27" s="1" t="s">
        <v>81</v>
      </c>
      <c r="K27" s="1" t="s">
        <v>22</v>
      </c>
      <c r="L27" s="10" t="s">
        <v>23</v>
      </c>
    </row>
    <row r="28" spans="1:12" x14ac:dyDescent="0.2">
      <c r="A28" s="24"/>
      <c r="B28" s="6" t="s">
        <v>14</v>
      </c>
      <c r="C28" s="1" t="s">
        <v>82</v>
      </c>
      <c r="D28" s="8" t="s">
        <v>83</v>
      </c>
      <c r="E28" s="1" t="s">
        <v>84</v>
      </c>
      <c r="F28" s="10" t="s">
        <v>85</v>
      </c>
      <c r="G28" s="10" t="s">
        <v>86</v>
      </c>
      <c r="H28" s="12">
        <v>120</v>
      </c>
      <c r="I28" s="8" t="s">
        <v>87</v>
      </c>
      <c r="J28" s="1" t="s">
        <v>88</v>
      </c>
      <c r="K28" s="1" t="s">
        <v>22</v>
      </c>
      <c r="L28" s="10" t="s">
        <v>23</v>
      </c>
    </row>
    <row r="29" spans="1:12" x14ac:dyDescent="0.2">
      <c r="A29" s="24"/>
      <c r="B29" s="6" t="s">
        <v>14</v>
      </c>
      <c r="C29" s="1" t="s">
        <v>82</v>
      </c>
      <c r="D29" s="8" t="s">
        <v>83</v>
      </c>
      <c r="E29" s="1" t="s">
        <v>84</v>
      </c>
      <c r="F29" s="10" t="s">
        <v>89</v>
      </c>
      <c r="G29" s="10" t="s">
        <v>86</v>
      </c>
      <c r="H29" s="12">
        <v>296.39999999999998</v>
      </c>
      <c r="I29" s="8" t="s">
        <v>87</v>
      </c>
      <c r="J29" s="1" t="s">
        <v>88</v>
      </c>
      <c r="K29" s="1" t="s">
        <v>22</v>
      </c>
      <c r="L29" s="10" t="s">
        <v>23</v>
      </c>
    </row>
    <row r="30" spans="1:12" x14ac:dyDescent="0.2">
      <c r="A30" s="24"/>
      <c r="B30" s="6" t="s">
        <v>14</v>
      </c>
      <c r="C30" s="1" t="s">
        <v>82</v>
      </c>
      <c r="D30" s="8" t="s">
        <v>83</v>
      </c>
      <c r="E30" s="1" t="s">
        <v>84</v>
      </c>
      <c r="F30" s="10" t="s">
        <v>90</v>
      </c>
      <c r="G30" s="10" t="s">
        <v>86</v>
      </c>
      <c r="H30" s="12">
        <v>72.5</v>
      </c>
      <c r="I30" s="8" t="s">
        <v>87</v>
      </c>
      <c r="J30" s="1" t="s">
        <v>88</v>
      </c>
      <c r="K30" s="1" t="s">
        <v>22</v>
      </c>
      <c r="L30" s="10" t="s">
        <v>23</v>
      </c>
    </row>
    <row r="31" spans="1:12" x14ac:dyDescent="0.2">
      <c r="A31" s="24"/>
      <c r="B31" s="6" t="s">
        <v>14</v>
      </c>
      <c r="C31" s="1" t="s">
        <v>82</v>
      </c>
      <c r="D31" s="8" t="s">
        <v>83</v>
      </c>
      <c r="E31" s="1" t="s">
        <v>84</v>
      </c>
      <c r="F31" s="10" t="s">
        <v>91</v>
      </c>
      <c r="G31" s="10" t="s">
        <v>86</v>
      </c>
      <c r="H31" s="12">
        <v>36.25</v>
      </c>
      <c r="I31" s="8" t="s">
        <v>87</v>
      </c>
      <c r="J31" s="1" t="s">
        <v>88</v>
      </c>
      <c r="K31" s="1" t="s">
        <v>22</v>
      </c>
      <c r="L31" s="10" t="s">
        <v>23</v>
      </c>
    </row>
    <row r="32" spans="1:12" x14ac:dyDescent="0.2">
      <c r="A32" s="24"/>
      <c r="B32" s="6" t="s">
        <v>14</v>
      </c>
      <c r="C32" s="1" t="s">
        <v>92</v>
      </c>
      <c r="D32" s="8" t="s">
        <v>93</v>
      </c>
      <c r="E32" s="1" t="s">
        <v>84</v>
      </c>
      <c r="F32" s="10" t="s">
        <v>94</v>
      </c>
      <c r="G32" s="10" t="s">
        <v>95</v>
      </c>
      <c r="H32" s="12">
        <v>6.1</v>
      </c>
      <c r="I32" s="8" t="s">
        <v>96</v>
      </c>
      <c r="J32" s="1" t="s">
        <v>97</v>
      </c>
      <c r="K32" s="1" t="s">
        <v>22</v>
      </c>
      <c r="L32" s="10" t="s">
        <v>23</v>
      </c>
    </row>
    <row r="33" spans="1:12" x14ac:dyDescent="0.2">
      <c r="A33" s="24"/>
      <c r="B33" s="6" t="s">
        <v>14</v>
      </c>
      <c r="C33" s="1" t="s">
        <v>92</v>
      </c>
      <c r="D33" s="8" t="s">
        <v>93</v>
      </c>
      <c r="E33" s="1" t="s">
        <v>84</v>
      </c>
      <c r="F33" s="10" t="s">
        <v>98</v>
      </c>
      <c r="G33" s="10" t="s">
        <v>95</v>
      </c>
      <c r="H33" s="12">
        <v>18.18</v>
      </c>
      <c r="I33" s="8" t="s">
        <v>96</v>
      </c>
      <c r="J33" s="1" t="s">
        <v>97</v>
      </c>
      <c r="K33" s="1" t="s">
        <v>22</v>
      </c>
      <c r="L33" s="10" t="s">
        <v>23</v>
      </c>
    </row>
    <row r="34" spans="1:12" x14ac:dyDescent="0.2">
      <c r="A34" s="24"/>
      <c r="B34" s="6" t="s">
        <v>14</v>
      </c>
      <c r="C34" s="1" t="s">
        <v>92</v>
      </c>
      <c r="D34" s="8" t="s">
        <v>93</v>
      </c>
      <c r="E34" s="1" t="s">
        <v>84</v>
      </c>
      <c r="F34" s="10" t="s">
        <v>99</v>
      </c>
      <c r="G34" s="10" t="s">
        <v>95</v>
      </c>
      <c r="H34" s="12">
        <v>13.14</v>
      </c>
      <c r="I34" s="8" t="s">
        <v>96</v>
      </c>
      <c r="J34" s="1" t="s">
        <v>97</v>
      </c>
      <c r="K34" s="1" t="s">
        <v>22</v>
      </c>
      <c r="L34" s="10" t="s">
        <v>23</v>
      </c>
    </row>
    <row r="35" spans="1:12" x14ac:dyDescent="0.2">
      <c r="A35" s="24"/>
      <c r="B35" s="6" t="s">
        <v>14</v>
      </c>
      <c r="C35" s="1" t="s">
        <v>92</v>
      </c>
      <c r="D35" s="8" t="s">
        <v>93</v>
      </c>
      <c r="E35" s="1" t="s">
        <v>84</v>
      </c>
      <c r="F35" s="10" t="s">
        <v>100</v>
      </c>
      <c r="G35" s="10" t="s">
        <v>95</v>
      </c>
      <c r="H35" s="12">
        <v>6.1</v>
      </c>
      <c r="I35" s="8" t="s">
        <v>96</v>
      </c>
      <c r="J35" s="1" t="s">
        <v>97</v>
      </c>
      <c r="K35" s="1" t="s">
        <v>22</v>
      </c>
      <c r="L35" s="10" t="s">
        <v>23</v>
      </c>
    </row>
    <row r="36" spans="1:12" x14ac:dyDescent="0.2">
      <c r="A36" s="24"/>
      <c r="B36" s="6" t="s">
        <v>14</v>
      </c>
      <c r="C36" s="1" t="s">
        <v>92</v>
      </c>
      <c r="D36" s="8" t="s">
        <v>93</v>
      </c>
      <c r="E36" s="1" t="s">
        <v>84</v>
      </c>
      <c r="F36" s="10" t="s">
        <v>101</v>
      </c>
      <c r="G36" s="10" t="s">
        <v>95</v>
      </c>
      <c r="H36" s="12">
        <v>7.49</v>
      </c>
      <c r="I36" s="8" t="s">
        <v>96</v>
      </c>
      <c r="J36" s="1" t="s">
        <v>97</v>
      </c>
      <c r="K36" s="1" t="s">
        <v>22</v>
      </c>
      <c r="L36" s="10" t="s">
        <v>23</v>
      </c>
    </row>
    <row r="37" spans="1:12" x14ac:dyDescent="0.2">
      <c r="A37" s="24"/>
      <c r="B37" s="6" t="s">
        <v>14</v>
      </c>
      <c r="C37" s="1" t="s">
        <v>92</v>
      </c>
      <c r="D37" s="8" t="s">
        <v>93</v>
      </c>
      <c r="E37" s="1" t="s">
        <v>84</v>
      </c>
      <c r="F37" s="10" t="s">
        <v>102</v>
      </c>
      <c r="G37" s="10" t="s">
        <v>95</v>
      </c>
      <c r="H37" s="12">
        <v>5.71</v>
      </c>
      <c r="I37" s="8" t="s">
        <v>96</v>
      </c>
      <c r="J37" s="1" t="s">
        <v>97</v>
      </c>
      <c r="K37" s="1" t="s">
        <v>22</v>
      </c>
      <c r="L37" s="10" t="s">
        <v>23</v>
      </c>
    </row>
    <row r="38" spans="1:12" x14ac:dyDescent="0.2">
      <c r="A38" s="24"/>
      <c r="B38" s="6" t="s">
        <v>14</v>
      </c>
      <c r="C38" s="1" t="s">
        <v>92</v>
      </c>
      <c r="D38" s="8" t="s">
        <v>93</v>
      </c>
      <c r="E38" s="1" t="s">
        <v>84</v>
      </c>
      <c r="F38" s="10" t="s">
        <v>103</v>
      </c>
      <c r="G38" s="10" t="s">
        <v>95</v>
      </c>
      <c r="H38" s="12">
        <v>17.91</v>
      </c>
      <c r="I38" s="8" t="s">
        <v>96</v>
      </c>
      <c r="J38" s="1" t="s">
        <v>97</v>
      </c>
      <c r="K38" s="1" t="s">
        <v>22</v>
      </c>
      <c r="L38" s="10" t="s">
        <v>23</v>
      </c>
    </row>
    <row r="39" spans="1:12" x14ac:dyDescent="0.2">
      <c r="A39" s="24"/>
      <c r="B39" s="6" t="s">
        <v>14</v>
      </c>
      <c r="C39" s="1" t="s">
        <v>104</v>
      </c>
      <c r="D39" s="8" t="s">
        <v>105</v>
      </c>
      <c r="E39" s="1" t="s">
        <v>26</v>
      </c>
      <c r="F39" s="10" t="s">
        <v>106</v>
      </c>
      <c r="G39" s="10" t="s">
        <v>107</v>
      </c>
      <c r="H39" s="12">
        <v>143.16</v>
      </c>
      <c r="I39" s="8" t="s">
        <v>108</v>
      </c>
      <c r="J39" s="1" t="s">
        <v>109</v>
      </c>
      <c r="K39" s="1" t="s">
        <v>22</v>
      </c>
      <c r="L39" s="10" t="s">
        <v>23</v>
      </c>
    </row>
    <row r="40" spans="1:12" x14ac:dyDescent="0.2">
      <c r="A40" s="24"/>
      <c r="B40" s="6" t="s">
        <v>14</v>
      </c>
      <c r="C40" s="1" t="s">
        <v>110</v>
      </c>
      <c r="D40" s="8" t="s">
        <v>111</v>
      </c>
      <c r="E40" s="1" t="s">
        <v>26</v>
      </c>
      <c r="F40" s="10" t="s">
        <v>112</v>
      </c>
      <c r="G40" s="10" t="s">
        <v>113</v>
      </c>
      <c r="H40" s="12">
        <v>24.16</v>
      </c>
      <c r="I40" s="8" t="s">
        <v>114</v>
      </c>
      <c r="J40" s="1" t="s">
        <v>115</v>
      </c>
      <c r="K40" s="1" t="s">
        <v>22</v>
      </c>
      <c r="L40" s="10" t="s">
        <v>23</v>
      </c>
    </row>
    <row r="41" spans="1:12" x14ac:dyDescent="0.2">
      <c r="A41" s="24"/>
      <c r="B41" s="6" t="s">
        <v>14</v>
      </c>
      <c r="C41" s="1" t="s">
        <v>116</v>
      </c>
      <c r="D41" s="8" t="s">
        <v>117</v>
      </c>
      <c r="E41" s="1" t="s">
        <v>26</v>
      </c>
      <c r="F41" s="10" t="s">
        <v>118</v>
      </c>
      <c r="G41" s="10" t="s">
        <v>119</v>
      </c>
      <c r="H41" s="12">
        <v>141.96</v>
      </c>
      <c r="I41" s="8" t="s">
        <v>120</v>
      </c>
      <c r="J41" s="1" t="s">
        <v>121</v>
      </c>
      <c r="K41" s="1" t="s">
        <v>22</v>
      </c>
      <c r="L41" s="10" t="s">
        <v>23</v>
      </c>
    </row>
    <row r="42" spans="1:12" x14ac:dyDescent="0.2">
      <c r="A42" s="24"/>
      <c r="B42" s="6" t="s">
        <v>14</v>
      </c>
      <c r="C42" s="1" t="s">
        <v>122</v>
      </c>
      <c r="D42" s="8" t="s">
        <v>123</v>
      </c>
      <c r="E42" s="1" t="s">
        <v>26</v>
      </c>
      <c r="F42" s="10" t="s">
        <v>124</v>
      </c>
      <c r="G42" s="10" t="s">
        <v>125</v>
      </c>
      <c r="H42" s="12">
        <v>132.63999999999999</v>
      </c>
      <c r="I42" s="8" t="s">
        <v>120</v>
      </c>
      <c r="J42" s="1" t="s">
        <v>121</v>
      </c>
      <c r="K42" s="1" t="s">
        <v>22</v>
      </c>
      <c r="L42" s="10" t="s">
        <v>23</v>
      </c>
    </row>
    <row r="43" spans="1:12" x14ac:dyDescent="0.2">
      <c r="A43" s="24"/>
      <c r="B43" s="6" t="s">
        <v>14</v>
      </c>
      <c r="C43" s="1" t="s">
        <v>126</v>
      </c>
      <c r="D43" s="8" t="s">
        <v>127</v>
      </c>
      <c r="E43" s="1" t="s">
        <v>128</v>
      </c>
      <c r="F43" s="10" t="s">
        <v>129</v>
      </c>
      <c r="G43" s="10" t="s">
        <v>130</v>
      </c>
      <c r="H43" s="12">
        <v>75</v>
      </c>
      <c r="I43" s="8" t="s">
        <v>120</v>
      </c>
      <c r="J43" s="1" t="s">
        <v>121</v>
      </c>
      <c r="K43" s="1" t="s">
        <v>22</v>
      </c>
      <c r="L43" s="10" t="s">
        <v>23</v>
      </c>
    </row>
    <row r="44" spans="1:12" x14ac:dyDescent="0.2">
      <c r="A44" s="24"/>
      <c r="B44" s="6" t="s">
        <v>14</v>
      </c>
      <c r="C44" s="1" t="s">
        <v>131</v>
      </c>
      <c r="D44" s="8" t="s">
        <v>132</v>
      </c>
      <c r="E44" s="1" t="s">
        <v>58</v>
      </c>
      <c r="F44" s="10" t="s">
        <v>133</v>
      </c>
      <c r="G44" s="10" t="s">
        <v>134</v>
      </c>
      <c r="H44" s="12">
        <v>2.66</v>
      </c>
      <c r="I44" s="8" t="s">
        <v>120</v>
      </c>
      <c r="J44" s="1" t="s">
        <v>121</v>
      </c>
      <c r="K44" s="1" t="s">
        <v>22</v>
      </c>
      <c r="L44" s="10" t="s">
        <v>23</v>
      </c>
    </row>
    <row r="45" spans="1:12" x14ac:dyDescent="0.2">
      <c r="A45" s="24"/>
      <c r="B45" s="6" t="s">
        <v>14</v>
      </c>
      <c r="C45" s="1" t="s">
        <v>135</v>
      </c>
      <c r="D45" s="8" t="s">
        <v>136</v>
      </c>
      <c r="E45" s="1" t="s">
        <v>84</v>
      </c>
      <c r="F45" s="10" t="s">
        <v>137</v>
      </c>
      <c r="G45" s="10" t="s">
        <v>138</v>
      </c>
      <c r="H45" s="12">
        <v>25</v>
      </c>
      <c r="I45" s="8" t="s">
        <v>139</v>
      </c>
      <c r="J45" s="1" t="s">
        <v>140</v>
      </c>
      <c r="K45" s="1" t="s">
        <v>22</v>
      </c>
      <c r="L45" s="10" t="s">
        <v>23</v>
      </c>
    </row>
    <row r="46" spans="1:12" x14ac:dyDescent="0.2">
      <c r="A46" s="24"/>
      <c r="B46" s="6" t="s">
        <v>14</v>
      </c>
      <c r="C46" s="1" t="s">
        <v>141</v>
      </c>
      <c r="D46" s="8" t="s">
        <v>111</v>
      </c>
      <c r="E46" s="1" t="s">
        <v>26</v>
      </c>
      <c r="F46" s="10" t="s">
        <v>142</v>
      </c>
      <c r="G46" s="10" t="s">
        <v>143</v>
      </c>
      <c r="H46" s="12">
        <v>50</v>
      </c>
      <c r="I46" s="8" t="s">
        <v>144</v>
      </c>
      <c r="J46" s="1" t="s">
        <v>145</v>
      </c>
      <c r="K46" s="1" t="s">
        <v>22</v>
      </c>
      <c r="L46" s="10" t="s">
        <v>23</v>
      </c>
    </row>
    <row r="47" spans="1:12" ht="25.5" x14ac:dyDescent="0.2">
      <c r="A47" s="24"/>
      <c r="B47" s="6" t="s">
        <v>14</v>
      </c>
      <c r="C47" s="1" t="s">
        <v>146</v>
      </c>
      <c r="D47" s="8" t="s">
        <v>147</v>
      </c>
      <c r="E47" s="1" t="s">
        <v>26</v>
      </c>
      <c r="F47" s="10" t="s">
        <v>148</v>
      </c>
      <c r="G47" s="14" t="s">
        <v>149</v>
      </c>
      <c r="H47" s="12">
        <v>27.54</v>
      </c>
      <c r="I47" s="8" t="s">
        <v>144</v>
      </c>
      <c r="J47" s="1" t="s">
        <v>145</v>
      </c>
      <c r="K47" s="1" t="s">
        <v>22</v>
      </c>
      <c r="L47" s="10" t="s">
        <v>23</v>
      </c>
    </row>
    <row r="48" spans="1:12" x14ac:dyDescent="0.2">
      <c r="A48" s="24"/>
      <c r="B48" s="6" t="s">
        <v>14</v>
      </c>
      <c r="C48" s="1" t="s">
        <v>150</v>
      </c>
      <c r="D48" s="8" t="s">
        <v>111</v>
      </c>
      <c r="E48" s="1" t="s">
        <v>65</v>
      </c>
      <c r="F48" s="10" t="s">
        <v>151</v>
      </c>
      <c r="G48" s="10" t="s">
        <v>152</v>
      </c>
      <c r="H48" s="12">
        <v>55</v>
      </c>
      <c r="I48" s="8" t="s">
        <v>153</v>
      </c>
      <c r="J48" s="1" t="s">
        <v>154</v>
      </c>
      <c r="K48" s="1" t="s">
        <v>22</v>
      </c>
      <c r="L48" s="10" t="s">
        <v>23</v>
      </c>
    </row>
    <row r="49" spans="1:12" x14ac:dyDescent="0.2">
      <c r="A49" s="24"/>
      <c r="B49" s="6" t="s">
        <v>14</v>
      </c>
      <c r="C49" s="1" t="s">
        <v>155</v>
      </c>
      <c r="D49" s="8" t="s">
        <v>111</v>
      </c>
      <c r="E49" s="1" t="s">
        <v>26</v>
      </c>
      <c r="F49" s="10" t="s">
        <v>156</v>
      </c>
      <c r="G49" s="10" t="s">
        <v>157</v>
      </c>
      <c r="H49" s="12">
        <v>70</v>
      </c>
      <c r="I49" s="8" t="s">
        <v>153</v>
      </c>
      <c r="J49" s="1" t="s">
        <v>154</v>
      </c>
      <c r="K49" s="1" t="s">
        <v>22</v>
      </c>
      <c r="L49" s="10" t="s">
        <v>23</v>
      </c>
    </row>
    <row r="50" spans="1:12" x14ac:dyDescent="0.2">
      <c r="A50" s="24"/>
      <c r="B50" s="6" t="s">
        <v>14</v>
      </c>
      <c r="C50" s="1" t="s">
        <v>158</v>
      </c>
      <c r="D50" s="8" t="s">
        <v>159</v>
      </c>
      <c r="E50" s="1" t="s">
        <v>26</v>
      </c>
      <c r="F50" s="10" t="s">
        <v>160</v>
      </c>
      <c r="G50" s="10" t="s">
        <v>161</v>
      </c>
      <c r="H50" s="12">
        <v>2337.5</v>
      </c>
      <c r="I50" s="8" t="s">
        <v>162</v>
      </c>
      <c r="J50" s="1" t="s">
        <v>163</v>
      </c>
      <c r="K50" s="1" t="s">
        <v>22</v>
      </c>
      <c r="L50" s="10" t="s">
        <v>23</v>
      </c>
    </row>
    <row r="51" spans="1:12" x14ac:dyDescent="0.2">
      <c r="A51" s="24"/>
      <c r="B51" s="6" t="s">
        <v>14</v>
      </c>
      <c r="C51" s="1" t="s">
        <v>146</v>
      </c>
      <c r="D51" s="8" t="s">
        <v>147</v>
      </c>
      <c r="E51" s="1" t="s">
        <v>26</v>
      </c>
      <c r="F51" s="10" t="s">
        <v>13</v>
      </c>
      <c r="G51" s="10" t="s">
        <v>164</v>
      </c>
      <c r="H51" s="12">
        <v>388.66</v>
      </c>
      <c r="I51" s="8" t="s">
        <v>165</v>
      </c>
      <c r="J51" s="1" t="s">
        <v>166</v>
      </c>
      <c r="K51" s="1" t="s">
        <v>167</v>
      </c>
      <c r="L51" s="10" t="s">
        <v>23</v>
      </c>
    </row>
    <row r="52" spans="1:12" x14ac:dyDescent="0.2">
      <c r="A52" s="24"/>
      <c r="B52" s="6" t="s">
        <v>14</v>
      </c>
      <c r="C52" s="1" t="s">
        <v>168</v>
      </c>
      <c r="D52" s="8" t="s">
        <v>169</v>
      </c>
      <c r="E52" s="1" t="s">
        <v>26</v>
      </c>
      <c r="F52" s="10" t="s">
        <v>13</v>
      </c>
      <c r="G52" s="10" t="s">
        <v>170</v>
      </c>
      <c r="H52" s="12">
        <v>3168.98</v>
      </c>
      <c r="I52" s="8" t="s">
        <v>165</v>
      </c>
      <c r="J52" s="1" t="s">
        <v>166</v>
      </c>
      <c r="K52" s="1" t="s">
        <v>167</v>
      </c>
      <c r="L52" s="10" t="s">
        <v>23</v>
      </c>
    </row>
    <row r="53" spans="1:12" x14ac:dyDescent="0.2">
      <c r="A53" s="24"/>
      <c r="B53" s="6" t="s">
        <v>14</v>
      </c>
      <c r="C53" s="1" t="s">
        <v>171</v>
      </c>
      <c r="D53" s="8" t="s">
        <v>172</v>
      </c>
      <c r="E53" s="1" t="s">
        <v>26</v>
      </c>
      <c r="F53" s="10" t="s">
        <v>13</v>
      </c>
      <c r="G53" s="10" t="s">
        <v>173</v>
      </c>
      <c r="H53" s="12">
        <v>1553.85</v>
      </c>
      <c r="I53" s="8" t="s">
        <v>165</v>
      </c>
      <c r="J53" s="1" t="s">
        <v>166</v>
      </c>
      <c r="K53" s="1" t="s">
        <v>167</v>
      </c>
      <c r="L53" s="10" t="s">
        <v>23</v>
      </c>
    </row>
    <row r="54" spans="1:12" x14ac:dyDescent="0.2">
      <c r="A54" s="25"/>
      <c r="B54" s="15" t="s">
        <v>190</v>
      </c>
      <c r="C54" s="3"/>
      <c r="D54" s="16"/>
      <c r="E54" s="3"/>
      <c r="F54" s="17"/>
      <c r="G54" s="17"/>
      <c r="H54" s="18">
        <f>SUM(H11:H53)</f>
        <v>24259.629999999994</v>
      </c>
      <c r="I54" s="16"/>
      <c r="J54" s="3"/>
      <c r="K54" s="3"/>
      <c r="L54" s="17"/>
    </row>
    <row r="55" spans="1:12" x14ac:dyDescent="0.2">
      <c r="A55" s="26"/>
      <c r="B55" s="20"/>
      <c r="C55" s="19"/>
      <c r="D55" s="21"/>
      <c r="E55" s="19"/>
      <c r="F55" s="22"/>
      <c r="G55" s="22"/>
      <c r="H55" s="23"/>
      <c r="I55" s="21"/>
      <c r="J55" s="19"/>
      <c r="K55" s="19"/>
      <c r="L55" s="22"/>
    </row>
    <row r="57" spans="1:12" x14ac:dyDescent="0.2">
      <c r="B57" s="6" t="s">
        <v>192</v>
      </c>
    </row>
    <row r="58" spans="1:12" x14ac:dyDescent="0.2">
      <c r="B58" s="6" t="s">
        <v>174</v>
      </c>
    </row>
  </sheetData>
  <mergeCells count="1">
    <mergeCell ref="A6:L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K8" sqref="K8"/>
    </sheetView>
  </sheetViews>
  <sheetFormatPr defaultRowHeight="15" x14ac:dyDescent="0.25"/>
  <cols>
    <col min="1" max="1" width="36.85546875" customWidth="1"/>
    <col min="2" max="2" width="15.5703125" customWidth="1"/>
    <col min="4" max="4" width="36.5703125" customWidth="1"/>
    <col min="5" max="5" width="18.7109375" customWidth="1"/>
  </cols>
  <sheetData>
    <row r="1" spans="1:5" x14ac:dyDescent="0.25">
      <c r="D1" t="s">
        <v>193</v>
      </c>
    </row>
    <row r="3" spans="1:5" x14ac:dyDescent="0.25">
      <c r="A3" s="27" t="s">
        <v>176</v>
      </c>
      <c r="B3" s="27" t="s">
        <v>177</v>
      </c>
      <c r="C3" s="27" t="s">
        <v>178</v>
      </c>
      <c r="D3" s="27" t="s">
        <v>179</v>
      </c>
      <c r="E3" s="27" t="s">
        <v>180</v>
      </c>
    </row>
    <row r="4" spans="1:5" x14ac:dyDescent="0.25">
      <c r="A4" s="27" t="s">
        <v>181</v>
      </c>
      <c r="B4" s="27"/>
      <c r="C4" s="27"/>
      <c r="D4" s="27" t="s">
        <v>182</v>
      </c>
      <c r="E4" s="28">
        <v>91846.69</v>
      </c>
    </row>
    <row r="5" spans="1:5" x14ac:dyDescent="0.25">
      <c r="A5" s="27" t="s">
        <v>181</v>
      </c>
      <c r="B5" s="27"/>
      <c r="C5" s="27" t="s">
        <v>183</v>
      </c>
      <c r="D5" s="27" t="s">
        <v>184</v>
      </c>
      <c r="E5" s="28">
        <v>4634.12</v>
      </c>
    </row>
    <row r="6" spans="1:5" x14ac:dyDescent="0.25">
      <c r="A6" s="27" t="s">
        <v>181</v>
      </c>
      <c r="B6" s="27"/>
      <c r="C6" s="27" t="s">
        <v>183</v>
      </c>
      <c r="D6" s="27" t="s">
        <v>185</v>
      </c>
      <c r="E6" s="28">
        <v>15154.67</v>
      </c>
    </row>
    <row r="7" spans="1:5" x14ac:dyDescent="0.25">
      <c r="A7" s="27" t="s">
        <v>181</v>
      </c>
      <c r="B7" s="27"/>
      <c r="C7" s="27"/>
      <c r="D7" s="27" t="s">
        <v>186</v>
      </c>
      <c r="E7" s="27">
        <v>0</v>
      </c>
    </row>
    <row r="8" spans="1:5" x14ac:dyDescent="0.25">
      <c r="A8" s="27" t="s">
        <v>187</v>
      </c>
      <c r="B8" s="27">
        <v>18683136487</v>
      </c>
      <c r="C8" s="27" t="s">
        <v>188</v>
      </c>
      <c r="D8" s="27" t="s">
        <v>189</v>
      </c>
      <c r="E8" s="27">
        <v>388</v>
      </c>
    </row>
    <row r="9" spans="1:5" x14ac:dyDescent="0.25">
      <c r="A9" s="30" t="s">
        <v>190</v>
      </c>
      <c r="B9" s="27"/>
      <c r="C9" s="27"/>
      <c r="D9" s="27"/>
      <c r="E9" s="31">
        <f>E4+E5+E6+E8</f>
        <v>112023.48</v>
      </c>
    </row>
    <row r="12" spans="1:5" x14ac:dyDescent="0.25">
      <c r="A12" t="s">
        <v>191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2025-04-22T06:45:08Z</dcterms:created>
  <dcterms:modified xsi:type="dcterms:W3CDTF">2025-05-07T13:01:44Z</dcterms:modified>
</cp:coreProperties>
</file>